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6"/>
  </bookViews>
  <sheets>
    <sheet name="封面" sheetId="1" r:id="rId1"/>
    <sheet name="汇总表" sheetId="2" r:id="rId2"/>
    <sheet name="行政许可类5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'行政许可类5项'!$1:$2</definedName>
    <definedName name="_xlnm.Print_Area" localSheetId="2">'行政许可类5项'!$A$1:$J$7</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<sst xmlns="http://schemas.openxmlformats.org/spreadsheetml/2006/main" count="1304" uniqueCount="648">
  <si>
    <t>乡镇（盖章）：</t>
  </si>
  <si>
    <t>文山市秉烈彝族乡人民政府</t>
  </si>
  <si>
    <t xml:space="preserve">乡镇负责人（签字）：                            </t>
  </si>
  <si>
    <t>赵东</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</si>
  <si>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</si>
  <si>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</si>
  <si>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</si>
  <si>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</si>
  <si>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</si>
  <si>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</si>
  <si>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</si>
  <si>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</si>
  <si>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</si>
  <si>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</si>
  <si>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</si>
  <si>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</si>
  <si>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</si>
  <si>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</si>
  <si>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</si>
  <si>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</si>
  <si>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</si>
  <si>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审核人（签字）：侬高登</t>
    </r>
    <r>
      <rPr>
        <b/>
        <sz val="14"/>
        <rFont val="Times New Roman"/>
        <family val="1"/>
      </rPr>
      <t xml:space="preserve">                      </t>
    </r>
    <r>
      <rPr>
        <b/>
        <sz val="14"/>
        <rFont val="宋体"/>
        <family val="0"/>
      </rPr>
      <t>填报人（签字）：旷美</t>
    </r>
    <r>
      <rPr>
        <b/>
        <sz val="14"/>
        <rFont val="Times New Roman"/>
        <family val="1"/>
      </rPr>
      <t xml:space="preserve">                       </t>
    </r>
    <r>
      <rPr>
        <b/>
        <sz val="14"/>
        <rFont val="宋体"/>
        <family val="0"/>
      </rPr>
      <t>联系电话：</t>
    </r>
    <r>
      <rPr>
        <b/>
        <sz val="14"/>
        <rFont val="Times New Roman"/>
        <family val="1"/>
      </rPr>
      <t>0876-2666023</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</si>
  <si>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</si>
  <si>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</si>
  <si>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</si>
  <si>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</si>
  <si>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</si>
  <si>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</si>
  <si>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</si>
  <si>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</si>
  <si>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</si>
  <si>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</si>
  <si>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</si>
  <si>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</si>
  <si>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</si>
  <si>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</si>
  <si>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</si>
  <si>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</si>
  <si>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color indexed="8"/>
        <rFont val="方正仿宋_GBK"/>
        <family val="4"/>
      </rPr>
      <t>现场投诉：文山市秉烈乡人民政府便民服务中心（文山市秉烈乡秉烈街上秉烈政府大院）</t>
    </r>
    <r>
      <rPr>
        <sz val="8"/>
        <color indexed="8"/>
        <rFont val="Times New Roman"/>
        <family val="1"/>
      </rPr>
      <t>1</t>
    </r>
    <r>
      <rPr>
        <sz val="8"/>
        <color indexed="8"/>
        <rFont val="方正仿宋_GBK"/>
        <family val="4"/>
      </rPr>
      <t>楼</t>
    </r>
    <r>
      <rPr>
        <sz val="8"/>
        <color indexed="8"/>
        <rFont val="Times New Roman"/>
        <family val="1"/>
      </rPr>
      <t>“</t>
    </r>
    <r>
      <rPr>
        <sz val="8"/>
        <color indexed="8"/>
        <rFont val="方正仿宋_GBK"/>
        <family val="4"/>
      </rPr>
      <t>办不成事</t>
    </r>
    <r>
      <rPr>
        <sz val="8"/>
        <color indexed="8"/>
        <rFont val="Times New Roman"/>
        <family val="1"/>
      </rPr>
      <t>”</t>
    </r>
    <r>
      <rPr>
        <sz val="8"/>
        <color indexed="8"/>
        <rFont val="方正仿宋_GBK"/>
        <family val="4"/>
      </rPr>
      <t>反映窗口；</t>
    </r>
    <r>
      <rPr>
        <sz val="8"/>
        <color indexed="8"/>
        <rFont val="Times New Roman"/>
        <family val="1"/>
      </rPr>
      <t xml:space="preserve">
2.</t>
    </r>
    <r>
      <rPr>
        <sz val="8"/>
        <color indexed="8"/>
        <rFont val="方正仿宋_GBK"/>
        <family val="4"/>
      </rPr>
      <t>电话投诉：政府热线</t>
    </r>
    <r>
      <rPr>
        <sz val="8"/>
        <color indexed="8"/>
        <rFont val="Times New Roman"/>
        <family val="1"/>
      </rPr>
      <t>0876-12345</t>
    </r>
    <r>
      <rPr>
        <sz val="8"/>
        <color indexed="8"/>
        <rFont val="方正仿宋_GBK"/>
        <family val="4"/>
      </rPr>
      <t>；秉烈乡纪委</t>
    </r>
    <r>
      <rPr>
        <sz val="8"/>
        <color indexed="8"/>
        <rFont val="Times New Roman"/>
        <family val="1"/>
      </rPr>
      <t>0876-2666046</t>
    </r>
    <r>
      <rPr>
        <sz val="8"/>
        <color indexed="8"/>
        <rFont val="方正仿宋_GBK"/>
        <family val="4"/>
      </rPr>
      <t>；</t>
    </r>
    <r>
      <rPr>
        <sz val="8"/>
        <color indexed="8"/>
        <rFont val="Times New Roman"/>
        <family val="1"/>
      </rPr>
      <t xml:space="preserve">
3.</t>
    </r>
    <r>
      <rPr>
        <sz val="8"/>
        <color indexed="8"/>
        <rFont val="方正仿宋_GBK"/>
        <family val="4"/>
      </rPr>
      <t>网上投诉：</t>
    </r>
    <r>
      <rPr>
        <sz val="8"/>
        <color indexed="8"/>
        <rFont val="Times New Roman"/>
        <family val="1"/>
      </rPr>
      <t>https://zwfw.yn.gov.cn/ynjg</t>
    </r>
    <r>
      <rPr>
        <sz val="8"/>
        <color indexed="8"/>
        <rFont val="方正仿宋_GBK"/>
        <family val="4"/>
      </rPr>
      <t>（云南政务服务网</t>
    </r>
    <r>
      <rPr>
        <sz val="8"/>
        <color indexed="8"/>
        <rFont val="Times New Roman"/>
        <family val="1"/>
      </rPr>
      <t>“</t>
    </r>
    <r>
      <rPr>
        <sz val="8"/>
        <color indexed="8"/>
        <rFont val="方正仿宋_GBK"/>
        <family val="4"/>
      </rPr>
      <t>监管</t>
    </r>
    <r>
      <rPr>
        <sz val="8"/>
        <color indexed="8"/>
        <rFont val="Times New Roman"/>
        <family val="1"/>
      </rPr>
      <t>+</t>
    </r>
    <r>
      <rPr>
        <sz val="8"/>
        <color indexed="8"/>
        <rFont val="方正仿宋_GBK"/>
        <family val="4"/>
      </rPr>
      <t>督查平台</t>
    </r>
    <r>
      <rPr>
        <sz val="8"/>
        <color indexed="8"/>
        <rFont val="Times New Roman"/>
        <family val="1"/>
      </rPr>
      <t>”</t>
    </r>
    <r>
      <rPr>
        <sz val="8"/>
        <color indexed="8"/>
        <rFont val="方正仿宋_GBK"/>
        <family val="4"/>
      </rPr>
      <t>）；</t>
    </r>
    <r>
      <rPr>
        <sz val="8"/>
        <color indexed="8"/>
        <rFont val="Times New Roman"/>
        <family val="1"/>
      </rPr>
      <t xml:space="preserve">
4.</t>
    </r>
    <r>
      <rPr>
        <sz val="8"/>
        <color indexed="8"/>
        <rFont val="方正仿宋_GBK"/>
        <family val="4"/>
      </rPr>
      <t>信件投诉：收件人：文山市秉烈乡纪委，通讯地址：云南省文山壮族苗族自治州文山市秉烈乡秉烈街上，邮政编码：</t>
    </r>
    <r>
      <rPr>
        <sz val="8"/>
        <color indexed="8"/>
        <rFont val="Times New Roman"/>
        <family val="1"/>
      </rPr>
      <t>663099</t>
    </r>
    <r>
      <rPr>
        <sz val="8"/>
        <color indexed="8"/>
        <rFont val="方正仿宋_GBK"/>
        <family val="4"/>
      </rPr>
      <t>；</t>
    </r>
    <r>
      <rPr>
        <sz val="8"/>
        <color indexed="8"/>
        <rFont val="Times New Roman"/>
        <family val="1"/>
      </rPr>
      <t xml:space="preserve">
5.</t>
    </r>
    <r>
      <rPr>
        <sz val="8"/>
        <color indexed="8"/>
        <rFont val="方正仿宋_GBK"/>
        <family val="4"/>
      </rPr>
      <t>邮件投诉：电子邮箱：</t>
    </r>
    <r>
      <rPr>
        <sz val="8"/>
        <color indexed="8"/>
        <rFont val="Times New Roman"/>
        <family val="1"/>
      </rPr>
      <t>blxzfbgsh2020@163.com</t>
    </r>
    <r>
      <rPr>
        <sz val="8"/>
        <color indexed="8"/>
        <rFont val="方正仿宋_GBK"/>
        <family val="4"/>
      </rPr>
      <t>。</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</si>
  <si>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</si>
  <si>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</si>
  <si>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</si>
  <si>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</si>
  <si>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</si>
  <si>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</si>
  <si>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</si>
  <si>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</si>
  <si>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</si>
  <si>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</si>
  <si>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</si>
  <si>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</si>
  <si>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</si>
  <si>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</si>
  <si>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</si>
  <si>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</si>
  <si>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 xml:space="preserve">号）
</t>
    </r>
    <r>
      <rPr>
        <sz val="8"/>
        <rFont val="方正黑体_GBK"/>
        <family val="4"/>
      </rPr>
      <t>【规范性文件】</t>
    </r>
    <r>
      <rPr>
        <sz val="8"/>
        <rFont val="方正仿宋_GBK"/>
        <family val="4"/>
      </rPr>
      <t>《文山市人民政府办公室关于印发文山市赋予乡镇（街道）部分县级行政职权目录的通知》（文市政办发〔2023〕136号）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</si>
  <si>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</si>
  <si>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</si>
  <si>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</si>
  <si>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</si>
  <si>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</si>
  <si>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</si>
  <si>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</si>
  <si>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</si>
  <si>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</si>
  <si>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</si>
  <si>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</si>
  <si>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</si>
  <si>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</si>
  <si>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</si>
  <si>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</si>
  <si>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</si>
  <si>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</si>
  <si>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</si>
  <si>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</si>
  <si>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</si>
  <si>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</si>
  <si>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</si>
  <si>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</si>
  <si>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</si>
  <si>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</si>
  <si>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</si>
  <si>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</si>
  <si>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</si>
  <si>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</si>
  <si>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</si>
  <si>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</si>
  <si>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</si>
  <si>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</si>
  <si>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</si>
  <si>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</si>
  <si>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</si>
  <si>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</si>
  <si>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</si>
  <si>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</si>
  <si>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</si>
  <si>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</si>
  <si>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</si>
  <si>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</si>
  <si>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</si>
  <si>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</si>
  <si>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</si>
  <si>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</si>
  <si>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</si>
  <si>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</si>
  <si>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</si>
  <si>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</si>
  <si>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</si>
  <si>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</si>
  <si>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</si>
  <si>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</si>
  <si>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</si>
  <si>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</si>
  <si>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</si>
  <si>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</si>
  <si>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</si>
  <si>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</si>
  <si>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</si>
  <si>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</si>
  <si>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</si>
  <si>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</si>
  <si>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</si>
  <si>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</si>
  <si>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</si>
  <si>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</si>
  <si>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</si>
  <si>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</si>
  <si>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</si>
  <si>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</si>
  <si>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</si>
  <si>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</si>
  <si>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</si>
  <si>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</si>
  <si>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</si>
  <si>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</si>
  <si>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</si>
  <si>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</si>
  <si>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</si>
  <si>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</si>
  <si>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</si>
  <si>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</si>
  <si>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</si>
  <si>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</si>
  <si>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</si>
  <si>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</si>
  <si>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</si>
  <si>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</si>
  <si>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</si>
  <si>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</si>
  <si>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</si>
  <si>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</si>
  <si>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</si>
  <si>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</si>
  <si>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</si>
  <si>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</si>
  <si>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</si>
  <si>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</si>
  <si>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</si>
  <si>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</si>
  <si>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</si>
  <si>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</si>
  <si>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</si>
  <si>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</si>
  <si>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</si>
  <si>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</si>
  <si>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</si>
  <si>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</si>
  <si>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</si>
  <si>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</si>
  <si>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</si>
  <si>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</si>
  <si>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</si>
  <si>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</si>
  <si>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</si>
  <si>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</si>
  <si>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</si>
  <si>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</si>
  <si>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</si>
  <si>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</si>
  <si>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</si>
  <si>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</si>
  <si>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</si>
  <si>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</si>
  <si>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</si>
  <si>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</si>
  <si>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</si>
  <si>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</si>
  <si>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</si>
  <si>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</si>
  <si>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</si>
  <si>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</si>
  <si>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</si>
  <si>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</si>
  <si>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</si>
  <si>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</si>
  <si>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</si>
  <si>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</si>
  <si>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</si>
  <si>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</si>
  <si>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</si>
  <si>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</si>
  <si>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</si>
  <si>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</si>
  <si>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</si>
  <si>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</si>
  <si>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</si>
  <si>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</si>
  <si>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</si>
  <si>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</si>
  <si>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</si>
  <si>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</si>
  <si>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</si>
  <si>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</si>
  <si>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</si>
  <si>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</si>
  <si>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</si>
  <si>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</si>
  <si>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</si>
  <si>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</si>
  <si>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</si>
  <si>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</si>
  <si>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</si>
  <si>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</si>
  <si>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</si>
  <si>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</si>
  <si>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</si>
  <si>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</si>
  <si>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</si>
  <si>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</si>
  <si>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</si>
  <si>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</si>
  <si>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</si>
  <si>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</si>
  <si>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</si>
  <si>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</si>
  <si>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</si>
  <si>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</si>
  <si>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</si>
  <si>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</si>
  <si>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</si>
  <si>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</si>
  <si>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</si>
  <si>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</si>
  <si>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</si>
  <si>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</si>
  <si>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</si>
  <si>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</si>
  <si>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</si>
  <si>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</si>
  <si>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</si>
  <si>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</si>
  <si>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</si>
  <si>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</si>
  <si>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</si>
  <si>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</si>
  <si>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</si>
  <si>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</si>
  <si>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</si>
  <si>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</si>
  <si>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</si>
  <si>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</si>
  <si>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</si>
  <si>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</si>
  <si>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</si>
  <si>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</si>
  <si>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</si>
  <si>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</si>
  <si>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</si>
  <si>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</si>
  <si>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</si>
  <si>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</si>
  <si>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</si>
  <si>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</si>
  <si>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</si>
  <si>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</si>
  <si>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</si>
  <si>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</si>
  <si>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</si>
  <si>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</si>
  <si>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</si>
  <si>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</si>
  <si>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</si>
  <si>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</si>
  <si>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</si>
  <si>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</si>
  <si>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</si>
  <si>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</si>
  <si>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</si>
  <si>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</si>
  <si>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</si>
  <si>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</si>
  <si>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</si>
  <si>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</si>
  <si>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</si>
  <si>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</si>
  <si>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</si>
  <si>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</si>
  <si>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</si>
  <si>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</si>
  <si>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</si>
  <si>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</si>
  <si>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</si>
  <si>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</si>
  <si>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</si>
  <si>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</si>
  <si>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</si>
  <si>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</si>
  <si>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</si>
  <si>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</si>
  <si>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</si>
  <si>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</si>
  <si>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</si>
  <si>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</si>
  <si>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</si>
  <si>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</si>
  <si>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</si>
  <si>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</si>
  <si>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</si>
  <si>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</si>
  <si>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</si>
  <si>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</si>
  <si>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</si>
  <si>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</si>
  <si>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</si>
  <si>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</si>
  <si>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</si>
  <si>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</si>
  <si>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</si>
  <si>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</si>
  <si>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</si>
  <si>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</si>
  <si>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</si>
  <si>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</si>
  <si>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</si>
  <si>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</si>
  <si>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</si>
  <si>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</si>
  <si>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</si>
  <si>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拒不执行经批准的防御洪水方案、洪水调度方案，或者拒不执行有管辖权的防汛指挥机构的防汛调度方案或者防汛抢险指令的；</t>
    </r>
    <r>
      <rPr>
        <sz val="8"/>
        <rFont val="Times New Roman"/>
        <family val="1"/>
      </rPr>
      <t xml:space="preserve">
2.</t>
    </r>
    <r>
      <rPr>
        <sz val="8"/>
        <rFont val="方正仿宋_GBK"/>
        <family val="4"/>
      </rPr>
      <t>玩忽职守，或者在防汛抢险的紧要关头临阵脱逃的；</t>
    </r>
    <r>
      <rPr>
        <sz val="8"/>
        <rFont val="Times New Roman"/>
        <family val="1"/>
      </rPr>
      <t xml:space="preserve">
3.</t>
    </r>
    <r>
      <rPr>
        <sz val="8"/>
        <rFont val="方正仿宋_GBK"/>
        <family val="4"/>
      </rPr>
      <t>非法扒口决堤或者开闸的；</t>
    </r>
    <r>
      <rPr>
        <sz val="8"/>
        <rFont val="Times New Roman"/>
        <family val="1"/>
      </rPr>
      <t xml:space="preserve">
4.</t>
    </r>
    <r>
      <rPr>
        <sz val="8"/>
        <rFont val="方正仿宋_GBK"/>
        <family val="4"/>
      </rPr>
      <t>挪用、盗窃、贪污防汛或者救灾的钱款或者物资的；</t>
    </r>
    <r>
      <rPr>
        <sz val="8"/>
        <rFont val="Times New Roman"/>
        <family val="1"/>
      </rPr>
      <t xml:space="preserve">
5.</t>
    </r>
    <r>
      <rPr>
        <sz val="8"/>
        <rFont val="方正仿宋_GBK"/>
        <family val="4"/>
      </rPr>
      <t>阻碍防汛指挥机构工作人员依法执行职务的；</t>
    </r>
    <r>
      <rPr>
        <sz val="8"/>
        <rFont val="Times New Roman"/>
        <family val="1"/>
      </rPr>
      <t xml:space="preserve">
6.</t>
    </r>
    <r>
      <rPr>
        <sz val="8"/>
        <rFont val="方正仿宋_GBK"/>
        <family val="4"/>
      </rPr>
      <t>盗窃、毁损或者破坏堤防、护岸、闸坝等水工程建筑物和防汛工程设施以及水文监测、测量设施、气象测报设施、河岸地质监测设施、通信照明设施的；</t>
    </r>
    <r>
      <rPr>
        <sz val="8"/>
        <rFont val="Times New Roman"/>
        <family val="1"/>
      </rPr>
      <t xml:space="preserve">
7.</t>
    </r>
    <r>
      <rPr>
        <sz val="8"/>
        <rFont val="方正仿宋_GBK"/>
        <family val="4"/>
      </rPr>
      <t>其他危害防汛抢险工作的；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</si>
  <si>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</si>
  <si>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</si>
  <si>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</si>
  <si>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</si>
  <si>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</si>
  <si>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</si>
  <si>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</si>
  <si>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</si>
  <si>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</si>
  <si>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</si>
  <si>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</si>
  <si>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</si>
  <si>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</si>
  <si>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</si>
  <si>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</si>
  <si>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</si>
  <si>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</si>
  <si>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</si>
  <si>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</si>
  <si>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</si>
  <si>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</si>
  <si>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</si>
  <si>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</si>
  <si>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</si>
  <si>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</si>
  <si>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</si>
  <si>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</si>
  <si>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</si>
  <si>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</si>
  <si>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</si>
  <si>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</si>
  <si>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</si>
  <si>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</si>
  <si>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</si>
  <si>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</si>
  <si>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</si>
  <si>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</si>
  <si>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</si>
  <si>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</si>
  <si>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</si>
  <si>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</si>
  <si>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</si>
  <si>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</si>
  <si>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</si>
  <si>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</si>
  <si>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</si>
  <si>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</si>
  <si>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</si>
  <si>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</si>
  <si>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</si>
  <si>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5.</t>
    </r>
    <r>
      <rPr>
        <sz val="8"/>
        <rFont val="方正仿宋_GBK"/>
        <family val="4"/>
      </rPr>
      <t>自然灾害救助资金发放过程中有滥用职权、玩忽职守、徇私舞弊的其他行为的；</t>
    </r>
    <r>
      <rPr>
        <sz val="8"/>
        <rFont val="Times New Roman"/>
        <family val="1"/>
      </rPr>
      <t xml:space="preserve">
6.</t>
    </r>
    <r>
      <rPr>
        <sz val="8"/>
        <rFont val="方正仿宋_GBK"/>
        <family val="4"/>
      </rPr>
      <t>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</si>
  <si>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</si>
  <si>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</si>
  <si>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</si>
  <si>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</si>
  <si>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</si>
  <si>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</si>
  <si>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</si>
  <si>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</si>
  <si>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</si>
  <si>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</si>
  <si>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</si>
  <si>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</si>
  <si>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</si>
  <si>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</si>
  <si>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</si>
  <si>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</si>
  <si>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</si>
  <si>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</si>
  <si>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</si>
  <si>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</si>
  <si>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</si>
  <si>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</si>
  <si>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</si>
  <si>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</si>
  <si>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</si>
  <si>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</si>
  <si>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</si>
  <si>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</si>
  <si>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</si>
  <si>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</si>
  <si>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</si>
  <si>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</si>
  <si>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</si>
  <si>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</si>
  <si>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</si>
  <si>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</si>
  <si>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</si>
  <si>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</si>
  <si>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</si>
  <si>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</si>
  <si>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</si>
  <si>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</si>
  <si>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</si>
  <si>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</si>
  <si>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</si>
  <si>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</si>
  <si>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</si>
  <si>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</si>
  <si>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</si>
  <si>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</si>
  <si>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</si>
  <si>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</si>
  <si>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</si>
  <si>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</si>
  <si>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</si>
  <si>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</si>
  <si>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</si>
  <si>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</si>
  <si>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</si>
  <si>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</si>
  <si>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</si>
  <si>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</si>
  <si>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</si>
  <si>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</si>
  <si>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</si>
  <si>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</si>
  <si>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</si>
  <si>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</si>
  <si>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</si>
  <si>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</si>
  <si>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</si>
  <si>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t>
    </r>
    <r>
      <rPr>
        <sz val="8"/>
        <rFont val="方正仿宋_GBK"/>
        <family val="4"/>
      </rPr>
      <t>执行环节责任：监督当事人限期改正，并保障就近入学。当事人在法定期限内不履行的，可依法向有权机关报告，予以处罚等措施；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</si>
  <si>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</si>
  <si>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</si>
  <si>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</si>
  <si>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</si>
  <si>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</si>
  <si>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t>
    </r>
    <r>
      <rPr>
        <sz val="8"/>
        <rFont val="方正仿宋_GBK"/>
        <family val="4"/>
      </rPr>
      <t>共性责任</t>
    </r>
    <r>
      <rPr>
        <sz val="8"/>
        <rFont val="Times New Roman"/>
        <family val="1"/>
      </rPr>
      <t>”</t>
    </r>
    <r>
      <rPr>
        <sz val="8"/>
        <rFont val="方正仿宋_GBK"/>
        <family val="4"/>
      </rPr>
      <t>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</si>
  <si>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</si>
  <si>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</si>
  <si>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</si>
  <si>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</si>
  <si>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</si>
  <si>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</si>
  <si>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</si>
  <si>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</si>
  <si>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</si>
  <si>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</si>
  <si>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</si>
  <si>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</si>
  <si>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</si>
  <si>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</si>
  <si>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</si>
  <si>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</si>
  <si>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</si>
  <si>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</si>
  <si>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</si>
  <si>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</si>
  <si>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</si>
  <si>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</si>
  <si>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</si>
  <si>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</si>
  <si>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</si>
  <si>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</si>
  <si>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</si>
  <si>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</si>
  <si>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</si>
  <si>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</si>
  <si>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</si>
  <si>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</si>
  <si>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</si>
  <si>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</si>
  <si>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</si>
  <si>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</si>
  <si>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</si>
  <si>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</si>
  <si>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</si>
  <si>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</si>
  <si>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</si>
  <si>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</si>
  <si>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</si>
  <si>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</si>
  <si>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</si>
  <si>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</si>
  <si>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</si>
  <si>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</si>
  <si>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</si>
  <si>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</si>
  <si>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</si>
  <si>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</si>
  <si>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</si>
  <si>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</si>
  <si>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</si>
  <si>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</si>
  <si>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</si>
  <si>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</si>
  <si>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</si>
  <si>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</si>
  <si>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</si>
  <si>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</si>
  <si>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</si>
  <si>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</si>
  <si>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</si>
  <si>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</si>
  <si>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</si>
  <si>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</si>
  <si>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</si>
  <si>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</si>
  <si>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</si>
  <si>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</si>
  <si>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</si>
  <si>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</si>
  <si>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</si>
  <si>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</si>
  <si>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</si>
  <si>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</si>
  <si>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</si>
  <si>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</si>
  <si>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</si>
  <si>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</si>
  <si>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 xml:space="preserve">
其他责任详见“共性责任”部分。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</si>
  <si>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</si>
  <si>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</si>
  <si>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</si>
  <si>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</si>
  <si>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</si>
  <si>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</si>
  <si>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</si>
  <si>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</si>
  <si>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</si>
  <si>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</si>
  <si>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</si>
  <si>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</si>
  <si>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</si>
  <si>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</si>
  <si>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</si>
  <si>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</si>
  <si>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</si>
  <si>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</si>
  <si>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</si>
  <si>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</si>
  <si>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</si>
  <si>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</si>
  <si>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3.未建立土地经营合同台账，及时准确记载流转情况的；
4.未对土地承包有关文件、资料及合同等进行归档并妥善保管的；
5.收受贿赂、获取其他利益，或者为他人谋取不正当利益提供方便的；
6.利用职权干涉农村土地承包或者变更、解除承包合同的。
7.其他违反法律法规政策规定的行为。</t>
    </r>
  </si>
  <si>
    <r>
      <t>《中华人民共和国农村土地承包法》第二十六条。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</si>
  <si>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</si>
  <si>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</si>
  <si>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</si>
  <si>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</si>
  <si>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</si>
  <si>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</si>
  <si>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</si>
  <si>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</si>
  <si>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</si>
  <si>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</si>
  <si>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</si>
  <si>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</si>
  <si>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</si>
  <si>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</si>
  <si>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</si>
  <si>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</si>
  <si>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</si>
  <si>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</si>
  <si>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</si>
  <si>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</si>
  <si>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</si>
  <si>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</si>
  <si>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</si>
  <si>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</si>
  <si>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</si>
  <si>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</si>
  <si>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</si>
  <si>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</si>
  <si>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</si>
  <si>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</si>
  <si>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</si>
  <si>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</si>
  <si>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</si>
  <si>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</si>
  <si>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</si>
  <si>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</si>
  <si>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</si>
  <si>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</si>
  <si>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</si>
  <si>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</si>
  <si>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</si>
  <si>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</si>
  <si>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</si>
  <si>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</si>
  <si>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</si>
  <si>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</si>
  <si>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</si>
  <si>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</si>
  <si>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</si>
  <si>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</si>
  <si>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</si>
  <si>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</si>
  <si>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</si>
  <si>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</si>
  <si>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4.送达阶段责任：告知申请人乡镇行政机关的决定并报送相关主管部门审批；
5.事后监督责任：开展后续监督管理；
6.其他法律法规政策规定应履行的责任。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</si>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</sst>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sz val="8"/>
      <color indexed="8"/>
      <name val="Times New Roman"/>
      <family val="1"/>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sz val="11"/>
      <color indexed="8"/>
      <name val="宋体"/>
      <family val="0"/>
    </font>
    <font>
      <b/>
      <sz val="11"/>
      <color indexed="53"/>
      <name val="宋体"/>
      <family val="0"/>
    </font>
    <font>
      <u val="single"/>
      <sz val="11"/>
      <color indexed="12"/>
      <name val="宋体"/>
      <family val="0"/>
    </font>
    <font>
      <i/>
      <sz val="11"/>
      <color indexed="23"/>
      <name val="宋体"/>
      <family val="0"/>
    </font>
    <font>
      <sz val="11"/>
      <color indexed="16"/>
      <name val="宋体"/>
      <family val="0"/>
    </font>
    <font>
      <sz val="11"/>
      <color indexed="53"/>
      <name val="宋体"/>
      <family val="0"/>
    </font>
    <font>
      <b/>
      <sz val="11"/>
      <color indexed="62"/>
      <name val="宋体"/>
      <family val="0"/>
    </font>
    <font>
      <sz val="11"/>
      <color indexed="9"/>
      <name val="宋体"/>
      <family val="0"/>
    </font>
    <font>
      <sz val="11"/>
      <color indexed="19"/>
      <name val="宋体"/>
      <family val="0"/>
    </font>
    <font>
      <b/>
      <sz val="11"/>
      <color indexed="63"/>
      <name val="宋体"/>
      <family val="0"/>
    </font>
    <font>
      <b/>
      <sz val="11"/>
      <color indexed="9"/>
      <name val="宋体"/>
      <family val="0"/>
    </font>
    <font>
      <u val="single"/>
      <sz val="11"/>
      <color indexed="20"/>
      <name val="宋体"/>
      <family val="0"/>
    </font>
    <font>
      <sz val="11"/>
      <color indexed="62"/>
      <name val="宋体"/>
      <family val="0"/>
    </font>
    <font>
      <sz val="11"/>
      <color indexed="17"/>
      <name val="宋体"/>
      <family val="0"/>
    </font>
    <font>
      <b/>
      <sz val="13"/>
      <color indexed="62"/>
      <name val="宋体"/>
      <family val="0"/>
    </font>
    <font>
      <b/>
      <sz val="18"/>
      <color indexed="62"/>
      <name val="宋体"/>
      <family val="0"/>
    </font>
    <font>
      <b/>
      <sz val="11"/>
      <color indexed="8"/>
      <name val="宋体"/>
      <family val="0"/>
    </font>
    <font>
      <sz val="11"/>
      <color indexed="10"/>
      <name val="宋体"/>
      <family val="0"/>
    </font>
    <font>
      <b/>
      <sz val="15"/>
      <color indexed="62"/>
      <name val="宋体"/>
      <family val="0"/>
    </font>
    <font>
      <sz val="9"/>
      <name val="宋体"/>
      <family val="0"/>
    </font>
    <font>
      <b/>
      <sz val="8"/>
      <name val="方正仿宋_GBK"/>
      <family val="4"/>
    </font>
    <font>
      <sz val="8"/>
      <color indexed="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8"/>
      <color theme="1"/>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0" fillId="4" borderId="0" applyNumberFormat="0" applyBorder="0" applyAlignment="0" applyProtection="0"/>
    <xf numFmtId="0" fontId="62" fillId="5" borderId="0" applyNumberFormat="0" applyBorder="0" applyAlignment="0" applyProtection="0"/>
    <xf numFmtId="43" fontId="0"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6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60" fillId="17" borderId="0" applyNumberFormat="0" applyBorder="0" applyAlignment="0" applyProtection="0"/>
    <xf numFmtId="0" fontId="63"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0" fillId="0" borderId="0">
      <alignment/>
      <protection/>
    </xf>
    <xf numFmtId="0" fontId="63" fillId="23" borderId="0" applyNumberFormat="0" applyBorder="0" applyAlignment="0" applyProtection="0"/>
    <xf numFmtId="0" fontId="63"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0" applyNumberFormat="0" applyBorder="0" applyAlignment="0" applyProtection="0"/>
    <xf numFmtId="0" fontId="60" fillId="0" borderId="0">
      <alignment vertical="center"/>
      <protection/>
    </xf>
    <xf numFmtId="0" fontId="6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0" fillId="31" borderId="0" applyNumberFormat="0" applyBorder="0" applyAlignment="0" applyProtection="0"/>
    <xf numFmtId="0" fontId="63" fillId="32" borderId="0" applyNumberFormat="0" applyBorder="0" applyAlignment="0" applyProtection="0"/>
    <xf numFmtId="0" fontId="55" fillId="0" borderId="0">
      <alignment vertical="center"/>
      <protection/>
    </xf>
    <xf numFmtId="0" fontId="60" fillId="0" borderId="0">
      <alignment vertical="center"/>
      <protection/>
    </xf>
    <xf numFmtId="0" fontId="55" fillId="0" borderId="0">
      <alignment vertical="center"/>
      <protection/>
    </xf>
    <xf numFmtId="0" fontId="55" fillId="0" borderId="0">
      <alignment vertical="center"/>
      <protection/>
    </xf>
    <xf numFmtId="0" fontId="0" fillId="0" borderId="0">
      <alignment/>
      <protection/>
    </xf>
    <xf numFmtId="0" fontId="0" fillId="0" borderId="0">
      <alignment/>
      <protection/>
    </xf>
    <xf numFmtId="0" fontId="0" fillId="0" borderId="0">
      <alignment/>
      <protection/>
    </xf>
  </cellStyleXfs>
  <cellXfs count="151">
    <xf numFmtId="0" fontId="0" fillId="0" borderId="0" xfId="0" applyAlignment="1">
      <alignment/>
    </xf>
    <xf numFmtId="0" fontId="79"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8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protection/>
    </xf>
    <xf numFmtId="0" fontId="22" fillId="0" borderId="0" xfId="0" applyFont="1" applyFill="1" applyAlignment="1" applyProtection="1">
      <alignment horizontal="justify" vertical="center" wrapText="1"/>
      <protection/>
    </xf>
    <xf numFmtId="0" fontId="23" fillId="0" borderId="0" xfId="0" applyFont="1" applyFill="1" applyAlignment="1" applyProtection="1">
      <alignment horizontal="justify"/>
      <protection/>
    </xf>
    <xf numFmtId="0" fontId="24" fillId="0" borderId="0" xfId="0" applyFont="1" applyFill="1" applyAlignment="1" applyProtection="1">
      <alignment/>
      <protection/>
    </xf>
    <xf numFmtId="0" fontId="25" fillId="0" borderId="0" xfId="0" applyFont="1" applyFill="1" applyAlignment="1" applyProtection="1">
      <alignment horizontal="distributed"/>
      <protection/>
    </xf>
    <xf numFmtId="0" fontId="26" fillId="0" borderId="0" xfId="0" applyFont="1" applyFill="1" applyAlignment="1" applyProtection="1">
      <alignment horizontal="distributed"/>
      <protection/>
    </xf>
    <xf numFmtId="0" fontId="25" fillId="0" borderId="0" xfId="0" applyFont="1" applyFill="1" applyAlignment="1" applyProtection="1">
      <alignment horizontal="center"/>
      <protection/>
    </xf>
    <xf numFmtId="0" fontId="26" fillId="0" borderId="0" xfId="0" applyFont="1" applyFill="1" applyAlignment="1" applyProtection="1">
      <alignment horizontal="left"/>
      <protection/>
    </xf>
    <xf numFmtId="0" fontId="24"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5"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5" fillId="0" borderId="0" xfId="0" applyFont="1" applyFill="1" applyAlignment="1" applyProtection="1">
      <alignment horizontal="left"/>
      <protection/>
    </xf>
    <xf numFmtId="0" fontId="27" fillId="0" borderId="0" xfId="0" applyFont="1" applyFill="1" applyBorder="1" applyAlignment="1" applyProtection="1">
      <alignment horizontal="left"/>
      <protection/>
    </xf>
    <xf numFmtId="0" fontId="21"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3" fillId="0" borderId="0" xfId="0" applyFont="1" applyFill="1" applyAlignment="1">
      <alignment/>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xf>
    <xf numFmtId="0" fontId="7" fillId="0" borderId="0" xfId="0" applyFont="1" applyFill="1" applyAlignment="1">
      <alignment vertical="center"/>
    </xf>
    <xf numFmtId="0" fontId="30" fillId="0" borderId="0" xfId="0" applyFont="1" applyFill="1" applyAlignment="1" applyProtection="1">
      <alignment horizontal="distributed" wrapText="1"/>
      <protection/>
    </xf>
    <xf numFmtId="0" fontId="31" fillId="0" borderId="0" xfId="0" applyFont="1" applyFill="1" applyAlignment="1" applyProtection="1">
      <alignment wrapText="1"/>
      <protection/>
    </xf>
    <xf numFmtId="0" fontId="32" fillId="0" borderId="0" xfId="0" applyFont="1" applyFill="1" applyBorder="1" applyAlignment="1">
      <alignment/>
    </xf>
    <xf numFmtId="31" fontId="33" fillId="0" borderId="0" xfId="0" applyNumberFormat="1" applyFont="1" applyFill="1" applyAlignment="1" applyProtection="1">
      <alignment horizontal="left" wrapText="1"/>
      <protection/>
    </xf>
    <xf numFmtId="0" fontId="34" fillId="0" borderId="0" xfId="0" applyFont="1" applyFill="1" applyBorder="1" applyAlignment="1">
      <alignment/>
    </xf>
    <xf numFmtId="0" fontId="34" fillId="0" borderId="0" xfId="0" applyFont="1" applyFill="1" applyBorder="1" applyAlignment="1">
      <alignment horizontal="justify"/>
    </xf>
    <xf numFmtId="0" fontId="35" fillId="0" borderId="0" xfId="0" applyFont="1" applyFill="1" applyAlignment="1">
      <alignment horizontal="justify"/>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4" sqref="C4"/>
    </sheetView>
  </sheetViews>
  <sheetFormatPr defaultColWidth="9.00390625" defaultRowHeight="14.25"/>
  <cols>
    <col min="1" max="1" width="26.375" style="138" customWidth="1"/>
    <col min="2" max="2" width="32.50390625" style="138" customWidth="1"/>
    <col min="3" max="3" width="60.125" style="138" customWidth="1"/>
    <col min="4" max="4" width="9.00390625" style="138" customWidth="1"/>
    <col min="5" max="5" width="4.75390625" style="138" bestFit="1" customWidth="1"/>
    <col min="6" max="16384" width="9.00390625" style="138" customWidth="1"/>
  </cols>
  <sheetData>
    <row r="1" ht="23.25" customHeight="1">
      <c r="A1" s="139"/>
    </row>
    <row r="2" spans="1:5" ht="60.75" customHeight="1">
      <c r="A2" s="140" t="str">
        <f>$C$3&amp;"权力清单和责任清单"</f>
        <v>文山市秉烈彝族乡人民政府权力清单和责任清单</v>
      </c>
      <c r="B2" s="140"/>
      <c r="C2" s="141"/>
      <c r="D2" s="142"/>
      <c r="E2" s="142"/>
    </row>
    <row r="3" spans="1:5" ht="104.25" customHeight="1">
      <c r="A3" s="143"/>
      <c r="B3" s="144" t="s">
        <v>0</v>
      </c>
      <c r="C3" s="145" t="s">
        <v>1</v>
      </c>
      <c r="D3" s="146"/>
      <c r="E3" s="146"/>
    </row>
    <row r="4" spans="1:5" ht="111.75" customHeight="1">
      <c r="A4" s="143"/>
      <c r="B4" s="144" t="s">
        <v>2</v>
      </c>
      <c r="C4" s="145" t="s">
        <v>3</v>
      </c>
      <c r="D4" s="146"/>
      <c r="E4" s="146"/>
    </row>
    <row r="5" spans="1:5" ht="105.75" customHeight="1">
      <c r="A5" s="143"/>
      <c r="B5" s="144" t="s">
        <v>4</v>
      </c>
      <c r="C5" s="147">
        <v>45231</v>
      </c>
      <c r="D5" s="148"/>
      <c r="E5" s="149"/>
    </row>
    <row r="6" spans="1:2" ht="20.25">
      <c r="A6" s="150"/>
      <c r="B6" s="150"/>
    </row>
  </sheetData>
  <sheetProtection password="DF22" sheet="1" objects="1"/>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文山市秉烈彝族乡人民政府权力清单和责任清单（行政奖励类）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63" customHeight="1">
      <c r="A3" s="37">
        <v>1</v>
      </c>
      <c r="B3" s="38" t="str">
        <f>'封面'!$C$3</f>
        <v>文山市秉烈彝族乡人民政府</v>
      </c>
      <c r="C3" s="39" t="s">
        <v>349</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文山市秉烈彝族乡人民政府权力清单和责任清单（行政裁决类）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439</v>
      </c>
      <c r="B3" s="27" t="str">
        <f>'封面'!$C$3</f>
        <v>文山市秉烈彝族乡人民政府</v>
      </c>
      <c r="C3" s="27" t="s">
        <v>440</v>
      </c>
      <c r="D3" s="28" t="s">
        <v>441</v>
      </c>
      <c r="E3" s="29" t="s">
        <v>442</v>
      </c>
      <c r="F3" s="27" t="s">
        <v>443</v>
      </c>
      <c r="G3" s="27" t="s">
        <v>444</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29"/>
    </row>
    <row r="4" spans="1:10" ht="264.75">
      <c r="A4" s="26" t="s">
        <v>445</v>
      </c>
      <c r="B4" s="27" t="str">
        <f>'封面'!$C$3</f>
        <v>文山市秉烈彝族乡人民政府</v>
      </c>
      <c r="C4" s="27" t="s">
        <v>446</v>
      </c>
      <c r="D4" s="34" t="s">
        <v>447</v>
      </c>
      <c r="E4" s="29" t="s">
        <v>442</v>
      </c>
      <c r="F4" s="27" t="s">
        <v>443</v>
      </c>
      <c r="G4" s="27" t="s">
        <v>448</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29"/>
    </row>
    <row r="5" spans="1:10" ht="315.75">
      <c r="A5" s="26" t="s">
        <v>449</v>
      </c>
      <c r="B5" s="27" t="str">
        <f>'封面'!$C$3</f>
        <v>文山市秉烈彝族乡人民政府</v>
      </c>
      <c r="C5" s="27" t="s">
        <v>450</v>
      </c>
      <c r="D5" s="34" t="s">
        <v>451</v>
      </c>
      <c r="E5" s="29" t="s">
        <v>452</v>
      </c>
      <c r="F5" s="27" t="s">
        <v>443</v>
      </c>
      <c r="G5" s="27" t="s">
        <v>453</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1" activePane="bottomLeft" state="frozen"/>
      <selection pane="bottomLeft" activeCell="H21" sqref="H21"/>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文山市秉烈彝族乡人民政府权力清单和责任清单（其他行政权力类）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234">
      <c r="A3" s="26" t="s">
        <v>32</v>
      </c>
      <c r="B3" s="27" t="str">
        <f>'封面'!$C$3</f>
        <v>文山市秉烈彝族乡人民政府</v>
      </c>
      <c r="C3" s="27" t="s">
        <v>454</v>
      </c>
      <c r="D3" s="28" t="s">
        <v>455</v>
      </c>
      <c r="E3" s="29" t="s">
        <v>456</v>
      </c>
      <c r="F3" s="27" t="s">
        <v>457</v>
      </c>
      <c r="G3" s="27" t="s">
        <v>458</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29"/>
    </row>
    <row r="4" spans="1:10" ht="234">
      <c r="A4" s="26" t="s">
        <v>40</v>
      </c>
      <c r="B4" s="27" t="str">
        <f>'封面'!$C$3</f>
        <v>文山市秉烈彝族乡人民政府</v>
      </c>
      <c r="C4" s="27" t="s">
        <v>459</v>
      </c>
      <c r="D4" s="28" t="s">
        <v>460</v>
      </c>
      <c r="E4" s="29" t="s">
        <v>461</v>
      </c>
      <c r="F4" s="27" t="s">
        <v>462</v>
      </c>
      <c r="G4" s="27" t="s">
        <v>463</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29"/>
    </row>
    <row r="5" spans="1:10" ht="234">
      <c r="A5" s="26" t="s">
        <v>45</v>
      </c>
      <c r="B5" s="27" t="str">
        <f>'封面'!$C$3</f>
        <v>文山市秉烈彝族乡人民政府</v>
      </c>
      <c r="C5" s="27" t="s">
        <v>464</v>
      </c>
      <c r="D5" s="28" t="s">
        <v>465</v>
      </c>
      <c r="E5" s="29" t="s">
        <v>466</v>
      </c>
      <c r="F5" s="27" t="s">
        <v>462</v>
      </c>
      <c r="G5" s="27" t="s">
        <v>467</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29"/>
    </row>
    <row r="6" spans="1:10" ht="234">
      <c r="A6" s="26" t="s">
        <v>72</v>
      </c>
      <c r="B6" s="27" t="str">
        <f>'封面'!$C$3</f>
        <v>文山市秉烈彝族乡人民政府</v>
      </c>
      <c r="C6" s="27" t="s">
        <v>468</v>
      </c>
      <c r="D6" s="28" t="s">
        <v>469</v>
      </c>
      <c r="E6" s="29" t="s">
        <v>470</v>
      </c>
      <c r="F6" s="27" t="s">
        <v>471</v>
      </c>
      <c r="G6" s="27" t="s">
        <v>472</v>
      </c>
      <c r="H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30" t="s">
        <v>39</v>
      </c>
      <c r="J6" s="29"/>
    </row>
    <row r="7" spans="1:10" ht="234">
      <c r="A7" s="26" t="s">
        <v>76</v>
      </c>
      <c r="B7" s="27" t="str">
        <f>'封面'!$C$3</f>
        <v>文山市秉烈彝族乡人民政府</v>
      </c>
      <c r="C7" s="27" t="s">
        <v>473</v>
      </c>
      <c r="D7" s="28" t="s">
        <v>474</v>
      </c>
      <c r="E7" s="29" t="s">
        <v>475</v>
      </c>
      <c r="F7" s="27" t="s">
        <v>476</v>
      </c>
      <c r="G7" s="27" t="s">
        <v>477</v>
      </c>
      <c r="H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30" t="s">
        <v>39</v>
      </c>
      <c r="J7" s="29"/>
    </row>
    <row r="8" spans="1:10" ht="234">
      <c r="A8" s="26" t="s">
        <v>79</v>
      </c>
      <c r="B8" s="27" t="str">
        <f>'封面'!$C$3</f>
        <v>文山市秉烈彝族乡人民政府</v>
      </c>
      <c r="C8" s="27" t="s">
        <v>478</v>
      </c>
      <c r="D8" s="28" t="s">
        <v>479</v>
      </c>
      <c r="E8" s="29" t="s">
        <v>475</v>
      </c>
      <c r="F8" s="27" t="s">
        <v>480</v>
      </c>
      <c r="G8" s="27" t="s">
        <v>481</v>
      </c>
      <c r="H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8" s="30" t="s">
        <v>39</v>
      </c>
      <c r="J8" s="29"/>
    </row>
    <row r="9" spans="1:10" ht="234">
      <c r="A9" s="26" t="s">
        <v>82</v>
      </c>
      <c r="B9" s="27" t="str">
        <f>'封面'!$C$3</f>
        <v>文山市秉烈彝族乡人民政府</v>
      </c>
      <c r="C9" s="27" t="s">
        <v>482</v>
      </c>
      <c r="D9" s="28" t="s">
        <v>483</v>
      </c>
      <c r="E9" s="29" t="s">
        <v>484</v>
      </c>
      <c r="F9" s="27" t="s">
        <v>485</v>
      </c>
      <c r="G9" s="27" t="s">
        <v>481</v>
      </c>
      <c r="H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9" s="30" t="s">
        <v>39</v>
      </c>
      <c r="J9" s="29"/>
    </row>
    <row r="10" spans="1:10" ht="306">
      <c r="A10" s="26" t="s">
        <v>86</v>
      </c>
      <c r="B10" s="27" t="str">
        <f>'封面'!$C$3</f>
        <v>文山市秉烈彝族乡人民政府</v>
      </c>
      <c r="C10" s="27" t="s">
        <v>486</v>
      </c>
      <c r="D10" s="28" t="s">
        <v>487</v>
      </c>
      <c r="E10" s="29" t="s">
        <v>488</v>
      </c>
      <c r="F10" s="27" t="s">
        <v>485</v>
      </c>
      <c r="G10" s="27" t="s">
        <v>481</v>
      </c>
      <c r="H1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0" s="30" t="s">
        <v>39</v>
      </c>
      <c r="J10" s="29"/>
    </row>
    <row r="11" spans="1:10" ht="234">
      <c r="A11" s="26" t="s">
        <v>89</v>
      </c>
      <c r="B11" s="27" t="str">
        <f>'封面'!$C$3</f>
        <v>文山市秉烈彝族乡人民政府</v>
      </c>
      <c r="C11" s="27" t="s">
        <v>489</v>
      </c>
      <c r="D11" s="28" t="s">
        <v>490</v>
      </c>
      <c r="E11" s="29" t="s">
        <v>491</v>
      </c>
      <c r="F11" s="27" t="s">
        <v>492</v>
      </c>
      <c r="G11" s="27" t="s">
        <v>493</v>
      </c>
      <c r="H1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1" s="30" t="s">
        <v>39</v>
      </c>
      <c r="J11" s="29"/>
    </row>
    <row r="12" spans="1:10" ht="234">
      <c r="A12" s="26" t="s">
        <v>93</v>
      </c>
      <c r="B12" s="27" t="str">
        <f>'封面'!$C$3</f>
        <v>文山市秉烈彝族乡人民政府</v>
      </c>
      <c r="C12" s="27" t="s">
        <v>494</v>
      </c>
      <c r="D12" s="28" t="s">
        <v>495</v>
      </c>
      <c r="E12" s="29" t="s">
        <v>496</v>
      </c>
      <c r="F12" s="27" t="s">
        <v>497</v>
      </c>
      <c r="G12" s="27" t="s">
        <v>498</v>
      </c>
      <c r="H1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2" s="30" t="s">
        <v>39</v>
      </c>
      <c r="J12" s="29"/>
    </row>
    <row r="13" spans="1:10" ht="234">
      <c r="A13" s="26" t="s">
        <v>98</v>
      </c>
      <c r="B13" s="27" t="str">
        <f>'封面'!$C$3</f>
        <v>文山市秉烈彝族乡人民政府</v>
      </c>
      <c r="C13" s="27" t="s">
        <v>499</v>
      </c>
      <c r="D13" s="28" t="s">
        <v>500</v>
      </c>
      <c r="E13" s="29" t="s">
        <v>501</v>
      </c>
      <c r="F13" s="27" t="s">
        <v>502</v>
      </c>
      <c r="G13" s="27" t="s">
        <v>503</v>
      </c>
      <c r="H1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3" s="30" t="s">
        <v>39</v>
      </c>
      <c r="J13" s="29"/>
    </row>
    <row r="14" spans="1:10" ht="234">
      <c r="A14" s="26" t="s">
        <v>102</v>
      </c>
      <c r="B14" s="27" t="str">
        <f>'封面'!$C$3</f>
        <v>文山市秉烈彝族乡人民政府</v>
      </c>
      <c r="C14" s="27" t="s">
        <v>504</v>
      </c>
      <c r="D14" s="28" t="s">
        <v>505</v>
      </c>
      <c r="E14" s="29" t="s">
        <v>506</v>
      </c>
      <c r="F14" s="27" t="s">
        <v>507</v>
      </c>
      <c r="G14" s="27" t="s">
        <v>508</v>
      </c>
      <c r="H1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4" s="30" t="s">
        <v>39</v>
      </c>
      <c r="J14" s="29"/>
    </row>
    <row r="15" spans="1:10" ht="234">
      <c r="A15" s="26" t="s">
        <v>105</v>
      </c>
      <c r="B15" s="27" t="str">
        <f>'封面'!$C$3</f>
        <v>文山市秉烈彝族乡人民政府</v>
      </c>
      <c r="C15" s="27" t="s">
        <v>509</v>
      </c>
      <c r="D15" s="28" t="s">
        <v>510</v>
      </c>
      <c r="E15" s="29" t="s">
        <v>511</v>
      </c>
      <c r="F15" s="27" t="s">
        <v>502</v>
      </c>
      <c r="G15" s="27" t="s">
        <v>512</v>
      </c>
      <c r="H1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5" s="30" t="s">
        <v>39</v>
      </c>
      <c r="J15" s="29"/>
    </row>
    <row r="16" spans="1:10" ht="234">
      <c r="A16" s="26" t="s">
        <v>108</v>
      </c>
      <c r="B16" s="27" t="str">
        <f>'封面'!$C$3</f>
        <v>文山市秉烈彝族乡人民政府</v>
      </c>
      <c r="C16" s="27" t="s">
        <v>513</v>
      </c>
      <c r="D16" s="28" t="s">
        <v>514</v>
      </c>
      <c r="E16" s="29" t="s">
        <v>515</v>
      </c>
      <c r="F16" s="27" t="s">
        <v>516</v>
      </c>
      <c r="G16" s="27" t="s">
        <v>512</v>
      </c>
      <c r="H1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6" s="30" t="s">
        <v>39</v>
      </c>
      <c r="J16" s="29"/>
    </row>
    <row r="17" spans="1:10" ht="234">
      <c r="A17" s="26" t="s">
        <v>111</v>
      </c>
      <c r="B17" s="27" t="str">
        <f>'封面'!$C$3</f>
        <v>文山市秉烈彝族乡人民政府</v>
      </c>
      <c r="C17" s="27" t="s">
        <v>517</v>
      </c>
      <c r="D17" s="28" t="s">
        <v>518</v>
      </c>
      <c r="E17" s="29" t="s">
        <v>519</v>
      </c>
      <c r="F17" s="27" t="s">
        <v>520</v>
      </c>
      <c r="G17" s="27" t="s">
        <v>521</v>
      </c>
      <c r="H1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7" s="30" t="s">
        <v>39</v>
      </c>
      <c r="J17" s="29"/>
    </row>
    <row r="18" spans="1:10" ht="234">
      <c r="A18" s="26" t="s">
        <v>115</v>
      </c>
      <c r="B18" s="27" t="str">
        <f>'封面'!$C$3</f>
        <v>文山市秉烈彝族乡人民政府</v>
      </c>
      <c r="C18" s="27" t="s">
        <v>522</v>
      </c>
      <c r="D18" s="28" t="s">
        <v>523</v>
      </c>
      <c r="E18" s="29" t="s">
        <v>524</v>
      </c>
      <c r="F18" s="27" t="s">
        <v>525</v>
      </c>
      <c r="G18" s="27" t="s">
        <v>526</v>
      </c>
      <c r="H1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8" s="30" t="s">
        <v>39</v>
      </c>
      <c r="J18" s="29"/>
    </row>
    <row r="19" spans="1:10" ht="385.5" customHeight="1">
      <c r="A19" s="26" t="s">
        <v>118</v>
      </c>
      <c r="B19" s="27" t="str">
        <f>'封面'!$C$3</f>
        <v>文山市秉烈彝族乡人民政府</v>
      </c>
      <c r="C19" s="27" t="s">
        <v>527</v>
      </c>
      <c r="D19" s="28" t="s">
        <v>528</v>
      </c>
      <c r="E19" s="29" t="s">
        <v>529</v>
      </c>
      <c r="F19" s="27" t="s">
        <v>530</v>
      </c>
      <c r="G19" s="27" t="s">
        <v>531</v>
      </c>
      <c r="H1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9" s="30" t="s">
        <v>39</v>
      </c>
      <c r="J19" s="29"/>
    </row>
    <row r="20" spans="1:10" ht="234">
      <c r="A20" s="26" t="s">
        <v>121</v>
      </c>
      <c r="B20" s="27" t="str">
        <f>'封面'!$C$3</f>
        <v>文山市秉烈彝族乡人民政府</v>
      </c>
      <c r="C20" s="27" t="s">
        <v>532</v>
      </c>
      <c r="D20" s="28" t="s">
        <v>533</v>
      </c>
      <c r="E20" s="29" t="s">
        <v>534</v>
      </c>
      <c r="F20" s="27" t="s">
        <v>535</v>
      </c>
      <c r="G20" s="27" t="s">
        <v>536</v>
      </c>
      <c r="H2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0" s="30" t="s">
        <v>39</v>
      </c>
      <c r="J20" s="29"/>
    </row>
    <row r="21" spans="1:10" ht="393" customHeight="1">
      <c r="A21" s="26" t="s">
        <v>124</v>
      </c>
      <c r="B21" s="27" t="str">
        <f>'封面'!$C$3</f>
        <v>文山市秉烈彝族乡人民政府</v>
      </c>
      <c r="C21" s="27" t="s">
        <v>537</v>
      </c>
      <c r="D21" s="28" t="s">
        <v>538</v>
      </c>
      <c r="E21" s="29" t="s">
        <v>529</v>
      </c>
      <c r="F21" s="27" t="s">
        <v>539</v>
      </c>
      <c r="G21" s="27" t="s">
        <v>540</v>
      </c>
      <c r="H2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1" s="30" t="s">
        <v>39</v>
      </c>
      <c r="J21" s="29"/>
    </row>
    <row r="22" spans="1:10" ht="234">
      <c r="A22" s="26" t="s">
        <v>127</v>
      </c>
      <c r="B22" s="27" t="str">
        <f>'封面'!$C$3</f>
        <v>文山市秉烈彝族乡人民政府</v>
      </c>
      <c r="C22" s="27" t="s">
        <v>541</v>
      </c>
      <c r="D22" s="28" t="s">
        <v>542</v>
      </c>
      <c r="E22" s="29" t="s">
        <v>543</v>
      </c>
      <c r="F22" s="27" t="s">
        <v>544</v>
      </c>
      <c r="G22" s="27" t="s">
        <v>545</v>
      </c>
      <c r="H2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2" s="30" t="s">
        <v>39</v>
      </c>
      <c r="J22" s="29"/>
    </row>
    <row r="23" spans="1:10" ht="234">
      <c r="A23" s="26" t="s">
        <v>130</v>
      </c>
      <c r="B23" s="27" t="str">
        <f>'封面'!$C$3</f>
        <v>文山市秉烈彝族乡人民政府</v>
      </c>
      <c r="C23" s="27" t="s">
        <v>546</v>
      </c>
      <c r="D23" s="28" t="s">
        <v>547</v>
      </c>
      <c r="E23" s="29" t="s">
        <v>548</v>
      </c>
      <c r="F23" s="27" t="s">
        <v>549</v>
      </c>
      <c r="G23" s="27" t="s">
        <v>550</v>
      </c>
      <c r="H2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3" s="30" t="s">
        <v>39</v>
      </c>
      <c r="J23" s="29"/>
    </row>
    <row r="24" spans="1:10" ht="234">
      <c r="A24" s="26" t="s">
        <v>133</v>
      </c>
      <c r="B24" s="27" t="str">
        <f>'封面'!$C$3</f>
        <v>文山市秉烈彝族乡人民政府</v>
      </c>
      <c r="C24" s="27" t="s">
        <v>551</v>
      </c>
      <c r="D24" s="28" t="s">
        <v>552</v>
      </c>
      <c r="E24" s="29" t="s">
        <v>456</v>
      </c>
      <c r="F24" s="27" t="s">
        <v>553</v>
      </c>
      <c r="G24" s="27" t="s">
        <v>458</v>
      </c>
      <c r="H2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4" s="30" t="s">
        <v>39</v>
      </c>
      <c r="J24" s="29"/>
    </row>
    <row r="25" spans="1:10" ht="234">
      <c r="A25" s="26" t="s">
        <v>136</v>
      </c>
      <c r="B25" s="27" t="str">
        <f>'封面'!$C$3</f>
        <v>文山市秉烈彝族乡人民政府</v>
      </c>
      <c r="C25" s="27" t="s">
        <v>554</v>
      </c>
      <c r="D25" s="28" t="s">
        <v>555</v>
      </c>
      <c r="E25" s="29" t="s">
        <v>556</v>
      </c>
      <c r="F25" s="27" t="s">
        <v>557</v>
      </c>
      <c r="G25" s="27" t="s">
        <v>558</v>
      </c>
      <c r="H2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5" s="30" t="s">
        <v>39</v>
      </c>
      <c r="J25" s="29"/>
    </row>
    <row r="26" spans="1:10" ht="234">
      <c r="A26" s="26" t="s">
        <v>139</v>
      </c>
      <c r="B26" s="27" t="str">
        <f>'封面'!$C$3</f>
        <v>文山市秉烈彝族乡人民政府</v>
      </c>
      <c r="C26" s="27" t="s">
        <v>559</v>
      </c>
      <c r="D26" s="28" t="s">
        <v>560</v>
      </c>
      <c r="E26" s="29" t="s">
        <v>561</v>
      </c>
      <c r="F26" s="27" t="s">
        <v>549</v>
      </c>
      <c r="G26" s="27" t="s">
        <v>558</v>
      </c>
      <c r="H2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6" s="30" t="s">
        <v>39</v>
      </c>
      <c r="J26" s="29"/>
    </row>
    <row r="27" spans="1:10" ht="234">
      <c r="A27" s="26" t="s">
        <v>142</v>
      </c>
      <c r="B27" s="27" t="str">
        <f>'封面'!$C$3</f>
        <v>文山市秉烈彝族乡人民政府</v>
      </c>
      <c r="C27" s="27" t="s">
        <v>562</v>
      </c>
      <c r="D27" s="28" t="s">
        <v>563</v>
      </c>
      <c r="E27" s="29" t="s">
        <v>564</v>
      </c>
      <c r="F27" s="27" t="s">
        <v>565</v>
      </c>
      <c r="G27" s="27" t="s">
        <v>566</v>
      </c>
      <c r="H2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7" s="30" t="s">
        <v>39</v>
      </c>
      <c r="J27" s="29"/>
    </row>
    <row r="28" spans="1:10" ht="234">
      <c r="A28" s="26" t="s">
        <v>146</v>
      </c>
      <c r="B28" s="27" t="str">
        <f>'封面'!$C$3</f>
        <v>文山市秉烈彝族乡人民政府</v>
      </c>
      <c r="C28" s="27" t="s">
        <v>567</v>
      </c>
      <c r="D28" s="28" t="s">
        <v>568</v>
      </c>
      <c r="E28" s="29" t="s">
        <v>569</v>
      </c>
      <c r="F28" s="27" t="s">
        <v>471</v>
      </c>
      <c r="G28" s="27" t="s">
        <v>570</v>
      </c>
      <c r="H2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8" s="30" t="s">
        <v>39</v>
      </c>
      <c r="J28" s="29"/>
    </row>
    <row r="29" spans="1:10" ht="234">
      <c r="A29" s="26" t="s">
        <v>150</v>
      </c>
      <c r="B29" s="27" t="str">
        <f>'封面'!$C$3</f>
        <v>文山市秉烈彝族乡人民政府</v>
      </c>
      <c r="C29" s="27" t="s">
        <v>571</v>
      </c>
      <c r="D29" s="28" t="s">
        <v>572</v>
      </c>
      <c r="E29" s="29" t="s">
        <v>456</v>
      </c>
      <c r="F29" s="27" t="s">
        <v>573</v>
      </c>
      <c r="G29" s="27" t="s">
        <v>574</v>
      </c>
      <c r="H2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9" s="30" t="s">
        <v>39</v>
      </c>
      <c r="J29" s="29"/>
    </row>
    <row r="30" spans="1:10" ht="234">
      <c r="A30" s="26" t="s">
        <v>154</v>
      </c>
      <c r="B30" s="27" t="str">
        <f>'封面'!$C$3</f>
        <v>文山市秉烈彝族乡人民政府</v>
      </c>
      <c r="C30" s="27" t="s">
        <v>575</v>
      </c>
      <c r="D30" s="28" t="s">
        <v>576</v>
      </c>
      <c r="E30" s="29" t="s">
        <v>577</v>
      </c>
      <c r="F30" s="27" t="s">
        <v>578</v>
      </c>
      <c r="G30" s="27" t="s">
        <v>574</v>
      </c>
      <c r="H3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0" s="30" t="s">
        <v>39</v>
      </c>
      <c r="J30" s="29"/>
    </row>
    <row r="31" spans="1:10" ht="234">
      <c r="A31" s="26" t="s">
        <v>157</v>
      </c>
      <c r="B31" s="27" t="str">
        <f>'封面'!$C$3</f>
        <v>文山市秉烈彝族乡人民政府</v>
      </c>
      <c r="C31" s="27" t="s">
        <v>579</v>
      </c>
      <c r="D31" s="28" t="s">
        <v>580</v>
      </c>
      <c r="E31" s="29" t="s">
        <v>581</v>
      </c>
      <c r="F31" s="27" t="s">
        <v>578</v>
      </c>
      <c r="G31" s="27" t="s">
        <v>574</v>
      </c>
      <c r="H3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1" s="30" t="s">
        <v>39</v>
      </c>
      <c r="J31" s="29"/>
    </row>
    <row r="32" spans="1:10" ht="234">
      <c r="A32" s="26" t="s">
        <v>160</v>
      </c>
      <c r="B32" s="27" t="str">
        <f>'封面'!$C$3</f>
        <v>文山市秉烈彝族乡人民政府</v>
      </c>
      <c r="C32" s="27" t="s">
        <v>582</v>
      </c>
      <c r="D32" s="28" t="s">
        <v>583</v>
      </c>
      <c r="E32" s="29" t="s">
        <v>584</v>
      </c>
      <c r="F32" s="27" t="s">
        <v>585</v>
      </c>
      <c r="G32" s="27" t="s">
        <v>574</v>
      </c>
      <c r="H3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2" s="30" t="s">
        <v>39</v>
      </c>
      <c r="J32" s="29"/>
    </row>
    <row r="33" spans="1:10" ht="234">
      <c r="A33" s="26" t="s">
        <v>163</v>
      </c>
      <c r="B33" s="27" t="str">
        <f>'封面'!$C$3</f>
        <v>文山市秉烈彝族乡人民政府</v>
      </c>
      <c r="C33" s="27" t="s">
        <v>586</v>
      </c>
      <c r="D33" s="28" t="s">
        <v>576</v>
      </c>
      <c r="E33" s="29" t="s">
        <v>577</v>
      </c>
      <c r="F33" s="27" t="s">
        <v>587</v>
      </c>
      <c r="G33" s="27" t="s">
        <v>588</v>
      </c>
      <c r="H3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3" s="30" t="s">
        <v>39</v>
      </c>
      <c r="J33" s="29"/>
    </row>
    <row r="34" spans="1:10" ht="234">
      <c r="A34" s="26" t="s">
        <v>166</v>
      </c>
      <c r="B34" s="27" t="str">
        <f>'封面'!$C$3</f>
        <v>文山市秉烈彝族乡人民政府</v>
      </c>
      <c r="C34" s="27" t="s">
        <v>589</v>
      </c>
      <c r="D34" s="28" t="s">
        <v>590</v>
      </c>
      <c r="E34" s="29" t="s">
        <v>577</v>
      </c>
      <c r="F34" s="27" t="s">
        <v>587</v>
      </c>
      <c r="G34" s="27" t="s">
        <v>588</v>
      </c>
      <c r="H3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4" s="30" t="s">
        <v>39</v>
      </c>
      <c r="J34" s="29"/>
    </row>
    <row r="35" spans="1:10" ht="234">
      <c r="A35" s="26" t="s">
        <v>169</v>
      </c>
      <c r="B35" s="27" t="str">
        <f>'封面'!$C$3</f>
        <v>文山市秉烈彝族乡人民政府</v>
      </c>
      <c r="C35" s="27" t="s">
        <v>591</v>
      </c>
      <c r="D35" s="28" t="s">
        <v>576</v>
      </c>
      <c r="E35" s="29" t="s">
        <v>577</v>
      </c>
      <c r="F35" s="27" t="s">
        <v>587</v>
      </c>
      <c r="G35" s="27" t="s">
        <v>588</v>
      </c>
      <c r="H3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5" s="30" t="s">
        <v>39</v>
      </c>
      <c r="J35" s="29"/>
    </row>
    <row r="36" spans="1:10" ht="234">
      <c r="A36" s="26" t="s">
        <v>172</v>
      </c>
      <c r="B36" s="27" t="str">
        <f>'封面'!$C$3</f>
        <v>文山市秉烈彝族乡人民政府</v>
      </c>
      <c r="C36" s="27" t="s">
        <v>592</v>
      </c>
      <c r="D36" s="28" t="s">
        <v>593</v>
      </c>
      <c r="E36" s="29" t="s">
        <v>456</v>
      </c>
      <c r="F36" s="27" t="s">
        <v>594</v>
      </c>
      <c r="G36" s="27" t="s">
        <v>595</v>
      </c>
      <c r="H3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6" s="30" t="s">
        <v>39</v>
      </c>
      <c r="J36" s="29"/>
    </row>
    <row r="37" spans="1:10" ht="244.5">
      <c r="A37" s="26" t="s">
        <v>175</v>
      </c>
      <c r="B37" s="27" t="str">
        <f>'封面'!$C$3</f>
        <v>文山市秉烈彝族乡人民政府</v>
      </c>
      <c r="C37" s="27" t="s">
        <v>596</v>
      </c>
      <c r="D37" s="28" t="s">
        <v>597</v>
      </c>
      <c r="E37" s="31" t="s">
        <v>598</v>
      </c>
      <c r="F37" s="32" t="s">
        <v>599</v>
      </c>
      <c r="G37" s="29" t="s">
        <v>600</v>
      </c>
      <c r="H3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7" s="30" t="s">
        <v>39</v>
      </c>
      <c r="J37" s="29"/>
    </row>
    <row r="38" spans="1:10" ht="275.25">
      <c r="A38" s="26" t="s">
        <v>178</v>
      </c>
      <c r="B38" s="27" t="str">
        <f>'封面'!$C$3</f>
        <v>文山市秉烈彝族乡人民政府</v>
      </c>
      <c r="C38" s="27" t="s">
        <v>601</v>
      </c>
      <c r="D38" s="28" t="s">
        <v>602</v>
      </c>
      <c r="E38" s="31" t="s">
        <v>603</v>
      </c>
      <c r="F38" s="32" t="s">
        <v>599</v>
      </c>
      <c r="G38" s="29" t="s">
        <v>600</v>
      </c>
      <c r="H3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8" s="30" t="s">
        <v>39</v>
      </c>
      <c r="J38" s="29"/>
    </row>
    <row r="39" spans="1:10" ht="234">
      <c r="A39" s="26" t="s">
        <v>181</v>
      </c>
      <c r="B39" s="27" t="str">
        <f>'封面'!$C$3</f>
        <v>文山市秉烈彝族乡人民政府</v>
      </c>
      <c r="C39" s="27" t="s">
        <v>604</v>
      </c>
      <c r="D39" s="28" t="s">
        <v>605</v>
      </c>
      <c r="E39" s="29" t="s">
        <v>606</v>
      </c>
      <c r="F39" s="32" t="s">
        <v>343</v>
      </c>
      <c r="G39" s="29" t="s">
        <v>600</v>
      </c>
      <c r="H3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9" s="30" t="s">
        <v>39</v>
      </c>
      <c r="J39" s="29"/>
    </row>
    <row r="40" spans="1:10" ht="234">
      <c r="A40" s="26" t="s">
        <v>184</v>
      </c>
      <c r="B40" s="27" t="str">
        <f>'封面'!$C$3</f>
        <v>文山市秉烈彝族乡人民政府</v>
      </c>
      <c r="C40" s="27" t="s">
        <v>607</v>
      </c>
      <c r="D40" s="28" t="s">
        <v>608</v>
      </c>
      <c r="E40" s="31" t="s">
        <v>609</v>
      </c>
      <c r="F40" s="32" t="s">
        <v>610</v>
      </c>
      <c r="G40" s="27" t="s">
        <v>611</v>
      </c>
      <c r="H4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0" s="30" t="s">
        <v>39</v>
      </c>
      <c r="J40" s="29"/>
    </row>
    <row r="41" spans="1:10" ht="234">
      <c r="A41" s="26" t="s">
        <v>187</v>
      </c>
      <c r="B41" s="27" t="str">
        <f>'封面'!$C$3</f>
        <v>文山市秉烈彝族乡人民政府</v>
      </c>
      <c r="C41" s="27" t="s">
        <v>612</v>
      </c>
      <c r="D41" s="28" t="s">
        <v>613</v>
      </c>
      <c r="E41" s="31" t="s">
        <v>614</v>
      </c>
      <c r="F41" s="27" t="s">
        <v>615</v>
      </c>
      <c r="G41" s="27" t="s">
        <v>616</v>
      </c>
      <c r="H4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1" s="30" t="s">
        <v>39</v>
      </c>
      <c r="J41" s="29"/>
    </row>
    <row r="42" spans="1:10" ht="234">
      <c r="A42" s="26" t="s">
        <v>190</v>
      </c>
      <c r="B42" s="27" t="str">
        <f>'封面'!$C$3</f>
        <v>文山市秉烈彝族乡人民政府</v>
      </c>
      <c r="C42" s="27" t="s">
        <v>617</v>
      </c>
      <c r="D42" s="28" t="s">
        <v>618</v>
      </c>
      <c r="E42" s="29" t="s">
        <v>619</v>
      </c>
      <c r="F42" s="27" t="s">
        <v>620</v>
      </c>
      <c r="G42" s="27" t="s">
        <v>621</v>
      </c>
      <c r="H4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2" s="30" t="s">
        <v>39</v>
      </c>
      <c r="J42" s="29"/>
    </row>
    <row r="43" spans="1:10" ht="264.75">
      <c r="A43" s="26" t="s">
        <v>194</v>
      </c>
      <c r="B43" s="27" t="str">
        <f>'封面'!$C$3</f>
        <v>文山市秉烈彝族乡人民政府</v>
      </c>
      <c r="C43" s="27" t="s">
        <v>622</v>
      </c>
      <c r="D43" s="28" t="s">
        <v>623</v>
      </c>
      <c r="E43" s="29" t="s">
        <v>624</v>
      </c>
      <c r="F43" s="27" t="s">
        <v>625</v>
      </c>
      <c r="G43" s="27" t="s">
        <v>626</v>
      </c>
      <c r="H4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3" s="30" t="s">
        <v>39</v>
      </c>
      <c r="J43" s="29"/>
    </row>
    <row r="44" spans="1:10" ht="234">
      <c r="A44" s="26" t="s">
        <v>198</v>
      </c>
      <c r="B44" s="27" t="str">
        <f>'封面'!$C$3</f>
        <v>文山市秉烈彝族乡人民政府</v>
      </c>
      <c r="C44" s="27" t="s">
        <v>627</v>
      </c>
      <c r="D44" s="28" t="s">
        <v>628</v>
      </c>
      <c r="E44" s="29" t="s">
        <v>629</v>
      </c>
      <c r="F44" s="27" t="s">
        <v>587</v>
      </c>
      <c r="G44" s="27" t="s">
        <v>630</v>
      </c>
      <c r="H4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4" s="30" t="s">
        <v>39</v>
      </c>
      <c r="J44" s="29"/>
    </row>
    <row r="45" spans="1:10" ht="234">
      <c r="A45" s="26" t="s">
        <v>201</v>
      </c>
      <c r="B45" s="27" t="str">
        <f>'封面'!$C$3</f>
        <v>文山市秉烈彝族乡人民政府</v>
      </c>
      <c r="C45" s="27" t="s">
        <v>631</v>
      </c>
      <c r="D45" s="28" t="s">
        <v>632</v>
      </c>
      <c r="E45" s="29" t="s">
        <v>633</v>
      </c>
      <c r="F45" s="27" t="s">
        <v>634</v>
      </c>
      <c r="G45" s="27" t="s">
        <v>635</v>
      </c>
      <c r="H4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5" s="30" t="s">
        <v>39</v>
      </c>
      <c r="J45" s="29"/>
    </row>
    <row r="46" spans="1:10" ht="234">
      <c r="A46" s="26" t="s">
        <v>204</v>
      </c>
      <c r="B46" s="27" t="str">
        <f>'封面'!$C$3</f>
        <v>文山市秉烈彝族乡人民政府</v>
      </c>
      <c r="C46" s="27" t="s">
        <v>636</v>
      </c>
      <c r="D46" s="28" t="s">
        <v>637</v>
      </c>
      <c r="E46" s="29" t="s">
        <v>638</v>
      </c>
      <c r="F46" s="27" t="s">
        <v>639</v>
      </c>
      <c r="G46" s="27" t="s">
        <v>640</v>
      </c>
      <c r="H4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6" s="30" t="s">
        <v>39</v>
      </c>
      <c r="J46" s="29"/>
    </row>
    <row r="47" spans="1:10" ht="234">
      <c r="A47" s="26" t="s">
        <v>641</v>
      </c>
      <c r="B47" s="27" t="str">
        <f>'封面'!$C$3</f>
        <v>文山市秉烈彝族乡人民政府</v>
      </c>
      <c r="C47" s="27" t="s">
        <v>642</v>
      </c>
      <c r="D47" s="28" t="s">
        <v>643</v>
      </c>
      <c r="E47" s="29" t="s">
        <v>644</v>
      </c>
      <c r="F47" s="27" t="s">
        <v>645</v>
      </c>
      <c r="G47" s="27" t="s">
        <v>540</v>
      </c>
      <c r="H4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文山市秉烈彝族乡人民政府权力清单和责任清单（内部审批类）</v>
      </c>
      <c r="B1" s="4"/>
      <c r="C1" s="4"/>
      <c r="D1" s="4"/>
      <c r="E1" s="4"/>
      <c r="F1" s="4"/>
      <c r="G1" s="5"/>
      <c r="H1" s="5"/>
      <c r="I1" s="5"/>
      <c r="J1" s="5"/>
      <c r="K1" s="5"/>
      <c r="L1" s="5"/>
      <c r="M1" s="5"/>
      <c r="N1" s="5"/>
      <c r="O1" s="5"/>
      <c r="P1" s="5"/>
    </row>
    <row r="2" spans="1:6" ht="30" customHeight="1">
      <c r="A2" s="6" t="s">
        <v>22</v>
      </c>
      <c r="B2" s="7" t="s">
        <v>646</v>
      </c>
      <c r="C2" s="7" t="s">
        <v>647</v>
      </c>
      <c r="D2" s="7" t="s">
        <v>26</v>
      </c>
      <c r="E2" s="7" t="s">
        <v>27</v>
      </c>
      <c r="F2" s="7" t="s">
        <v>31</v>
      </c>
    </row>
    <row r="3" spans="1:6" ht="61.5" customHeight="1">
      <c r="A3" s="6" t="s">
        <v>32</v>
      </c>
      <c r="B3" s="8" t="s">
        <v>349</v>
      </c>
      <c r="C3" s="8" t="str">
        <f>'封面'!$C$3</f>
        <v>文山市秉烈彝族乡人民政府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E18" sqref="E18"/>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8" customFormat="1" ht="54" customHeight="1">
      <c r="B1" s="121" t="str">
        <f>"    经梳理，本乡镇行政职权共计"&amp;B14&amp;"类，共计"&amp;C14&amp;"项；行政职权对应的“责任事项”共计"&amp;E14&amp;"项，“追责情形”共计"&amp;G14&amp;"项。其中:"</f>
        <v>    经梳理，本乡镇行政职权共计8类，共计153项；行政职权对应的“责任事项”共计1082项，“追责情形”共计1526项。其中:</v>
      </c>
      <c r="C1" s="121"/>
      <c r="D1" s="121"/>
      <c r="E1" s="121"/>
      <c r="F1" s="121"/>
      <c r="G1" s="121"/>
      <c r="H1" s="121"/>
      <c r="I1" s="121"/>
      <c r="J1" s="121"/>
    </row>
    <row r="2" spans="2:3" s="118" customFormat="1" ht="18.75" customHeight="1">
      <c r="B2" s="122" t="s">
        <v>5</v>
      </c>
      <c r="C2" s="110"/>
    </row>
    <row r="3" spans="1:8" s="119" customFormat="1" ht="18.75" customHeight="1">
      <c r="A3" s="123"/>
      <c r="B3" s="124" t="s">
        <v>6</v>
      </c>
      <c r="C3" s="124">
        <f>COUNTA('行政许可类5项'!$C:$C)-1</f>
        <v>5</v>
      </c>
      <c r="D3" s="125" t="s">
        <v>7</v>
      </c>
      <c r="E3" s="126">
        <v>30</v>
      </c>
      <c r="F3" s="125" t="s">
        <v>8</v>
      </c>
      <c r="G3" s="126">
        <v>42</v>
      </c>
      <c r="H3" s="127" t="s">
        <v>9</v>
      </c>
    </row>
    <row r="4" spans="2:8" s="118" customFormat="1" ht="24" customHeight="1">
      <c r="B4" s="124" t="s">
        <v>10</v>
      </c>
      <c r="C4" s="124">
        <f>COUNTA('行政处罚类76项'!$C:$C)-1</f>
        <v>76</v>
      </c>
      <c r="D4" s="125" t="s">
        <v>7</v>
      </c>
      <c r="E4" s="126">
        <v>684</v>
      </c>
      <c r="F4" s="125" t="s">
        <v>8</v>
      </c>
      <c r="G4" s="126">
        <v>1064</v>
      </c>
      <c r="H4" s="127" t="s">
        <v>9</v>
      </c>
    </row>
    <row r="5" spans="2:8" s="118" customFormat="1" ht="24" customHeight="1">
      <c r="B5" s="124" t="s">
        <v>11</v>
      </c>
      <c r="C5" s="124">
        <f>COUNTA('行政强制类6项'!C:C)-1</f>
        <v>6</v>
      </c>
      <c r="D5" s="125" t="s">
        <v>7</v>
      </c>
      <c r="E5" s="126">
        <v>28</v>
      </c>
      <c r="F5" s="125" t="s">
        <v>8</v>
      </c>
      <c r="G5" s="126">
        <v>45</v>
      </c>
      <c r="H5" s="127" t="s">
        <v>9</v>
      </c>
    </row>
    <row r="6" spans="2:8" s="118" customFormat="1" ht="24" customHeight="1">
      <c r="B6" s="124" t="s">
        <v>12</v>
      </c>
      <c r="C6" s="124">
        <f>COUNTA('行政征收类0项'!D:D)-1</f>
        <v>0</v>
      </c>
      <c r="D6" s="125" t="s">
        <v>7</v>
      </c>
      <c r="E6" s="126">
        <v>0</v>
      </c>
      <c r="F6" s="125" t="s">
        <v>8</v>
      </c>
      <c r="G6" s="126">
        <v>0</v>
      </c>
      <c r="H6" s="127" t="s">
        <v>9</v>
      </c>
    </row>
    <row r="7" spans="2:8" s="118" customFormat="1" ht="24" customHeight="1">
      <c r="B7" s="124" t="s">
        <v>13</v>
      </c>
      <c r="C7" s="124">
        <f>COUNTA('行政给付类8项'!$C:$C)-1</f>
        <v>8</v>
      </c>
      <c r="D7" s="125" t="s">
        <v>7</v>
      </c>
      <c r="E7" s="126">
        <v>40</v>
      </c>
      <c r="F7" s="125" t="s">
        <v>8</v>
      </c>
      <c r="G7" s="126">
        <v>48</v>
      </c>
      <c r="H7" s="127" t="s">
        <v>9</v>
      </c>
    </row>
    <row r="8" spans="2:8" s="118" customFormat="1" ht="24" customHeight="1">
      <c r="B8" s="124" t="s">
        <v>14</v>
      </c>
      <c r="C8" s="124">
        <f>COUNTA('行政检查类7项'!$C:$C)-1</f>
        <v>7</v>
      </c>
      <c r="D8" s="125" t="s">
        <v>7</v>
      </c>
      <c r="E8" s="126">
        <v>35</v>
      </c>
      <c r="F8" s="125" t="s">
        <v>8</v>
      </c>
      <c r="G8" s="126">
        <v>35</v>
      </c>
      <c r="H8" s="127" t="s">
        <v>9</v>
      </c>
    </row>
    <row r="9" spans="2:8" s="118" customFormat="1" ht="24" customHeight="1">
      <c r="B9" s="124" t="s">
        <v>15</v>
      </c>
      <c r="C9" s="124">
        <f>COUNTA('行政确认类3项'!$C:$C)-1</f>
        <v>3</v>
      </c>
      <c r="D9" s="125" t="s">
        <v>7</v>
      </c>
      <c r="E9" s="126">
        <v>18</v>
      </c>
      <c r="F9" s="125" t="s">
        <v>8</v>
      </c>
      <c r="G9" s="126">
        <v>18</v>
      </c>
      <c r="H9" s="127" t="s">
        <v>9</v>
      </c>
    </row>
    <row r="10" spans="2:8" s="118" customFormat="1" ht="24" customHeight="1">
      <c r="B10" s="124" t="s">
        <v>16</v>
      </c>
      <c r="C10" s="124">
        <f>COUNTA('行政奖励类0项'!$D:$D)-1</f>
        <v>0</v>
      </c>
      <c r="D10" s="125" t="s">
        <v>7</v>
      </c>
      <c r="E10" s="126">
        <v>0</v>
      </c>
      <c r="F10" s="125" t="s">
        <v>8</v>
      </c>
      <c r="G10" s="126">
        <v>0</v>
      </c>
      <c r="H10" s="127" t="s">
        <v>9</v>
      </c>
    </row>
    <row r="11" spans="2:8" s="118" customFormat="1" ht="24" customHeight="1">
      <c r="B11" s="124" t="s">
        <v>17</v>
      </c>
      <c r="C11" s="124">
        <f>COUNTA('行政裁决类3项'!$C:$C)-1</f>
        <v>3</v>
      </c>
      <c r="D11" s="125" t="s">
        <v>7</v>
      </c>
      <c r="E11" s="126">
        <v>18</v>
      </c>
      <c r="F11" s="125" t="s">
        <v>8</v>
      </c>
      <c r="G11" s="126">
        <v>24</v>
      </c>
      <c r="H11" s="127" t="s">
        <v>9</v>
      </c>
    </row>
    <row r="12" spans="2:8" s="118" customFormat="1" ht="24" customHeight="1">
      <c r="B12" s="128" t="s">
        <v>18</v>
      </c>
      <c r="C12" s="124">
        <f>COUNTA('其他行政权力类45项'!$C:$C)-1</f>
        <v>45</v>
      </c>
      <c r="D12" s="125" t="s">
        <v>7</v>
      </c>
      <c r="E12" s="126">
        <v>229</v>
      </c>
      <c r="F12" s="125" t="s">
        <v>8</v>
      </c>
      <c r="G12" s="126">
        <v>250</v>
      </c>
      <c r="H12" s="127" t="s">
        <v>9</v>
      </c>
    </row>
    <row r="13" spans="2:8" s="118" customFormat="1" ht="24" customHeight="1">
      <c r="B13" s="128" t="s">
        <v>19</v>
      </c>
      <c r="C13" s="124">
        <f>COUNTA('内部审批类0项'!$D:$D)-1</f>
        <v>0</v>
      </c>
      <c r="D13" s="125" t="s">
        <v>7</v>
      </c>
      <c r="E13" s="126">
        <v>0</v>
      </c>
      <c r="F13" s="125" t="s">
        <v>8</v>
      </c>
      <c r="G13" s="126">
        <v>0</v>
      </c>
      <c r="H13" s="127" t="s">
        <v>9</v>
      </c>
    </row>
    <row r="14" spans="2:8" s="118" customFormat="1" ht="24" customHeight="1" hidden="1">
      <c r="B14" s="129">
        <f>COUNTIF(C3:C13,"&lt;&gt;0")</f>
        <v>8</v>
      </c>
      <c r="C14" s="130">
        <f>SUM(C3:C13)</f>
        <v>153</v>
      </c>
      <c r="D14" s="129"/>
      <c r="E14" s="129">
        <f>SUM(E3:E13)</f>
        <v>1082</v>
      </c>
      <c r="F14" s="129"/>
      <c r="G14" s="129">
        <f>SUM(G3:G13)</f>
        <v>1526</v>
      </c>
      <c r="H14" s="129"/>
    </row>
    <row r="15" spans="2:8" s="120" customFormat="1" ht="34.5" customHeight="1">
      <c r="B15" s="131" t="s">
        <v>20</v>
      </c>
      <c r="C15" s="132"/>
      <c r="D15" s="133"/>
      <c r="E15" s="133"/>
      <c r="F15" s="133"/>
      <c r="G15" s="133"/>
      <c r="H15" s="133"/>
    </row>
    <row r="16" spans="2:10" s="120" customFormat="1" ht="48" customHeight="1">
      <c r="B16" s="134" t="s">
        <v>21</v>
      </c>
      <c r="C16" s="134"/>
      <c r="D16" s="134"/>
      <c r="E16" s="134"/>
      <c r="F16" s="134"/>
      <c r="G16" s="134"/>
      <c r="H16" s="134"/>
      <c r="I16" s="134"/>
      <c r="J16" s="134"/>
    </row>
    <row r="17" spans="2:3" s="120" customFormat="1" ht="48.75" customHeight="1">
      <c r="B17" s="135"/>
      <c r="C17" s="136"/>
    </row>
    <row r="18" ht="15">
      <c r="B18" s="137"/>
    </row>
    <row r="19" ht="15">
      <c r="B19" s="137"/>
    </row>
    <row r="20" ht="15">
      <c r="B20" s="137"/>
    </row>
    <row r="21" ht="15">
      <c r="B21" s="137"/>
    </row>
    <row r="22" ht="15">
      <c r="B22" s="137"/>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7"/>
  <sheetViews>
    <sheetView view="pageBreakPreview" zoomScaleNormal="115" zoomScaleSheetLayoutView="100" workbookViewId="0" topLeftCell="A1">
      <pane ySplit="2" topLeftCell="A3" activePane="bottomLeft" state="frozen"/>
      <selection pane="bottomLeft" activeCell="G3" sqref="G3"/>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文山市秉烈彝族乡人民政府权力清单和责任清单（行政许可类）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文山市秉烈彝族乡人民政府</v>
      </c>
      <c r="C3" s="91" t="s">
        <v>33</v>
      </c>
      <c r="D3" s="93" t="s">
        <v>34</v>
      </c>
      <c r="E3" s="94" t="s">
        <v>35</v>
      </c>
      <c r="F3" s="92" t="s">
        <v>36</v>
      </c>
      <c r="G3" s="92" t="s">
        <v>37</v>
      </c>
      <c r="H3" s="115" t="s">
        <v>38</v>
      </c>
      <c r="I3" s="30" t="s">
        <v>39</v>
      </c>
      <c r="J3" s="98"/>
    </row>
    <row r="4" spans="1:10" ht="252" customHeight="1">
      <c r="A4" s="90" t="s">
        <v>40</v>
      </c>
      <c r="B4" s="91" t="str">
        <f>'封面'!$C$3</f>
        <v>文山市秉烈彝族乡人民政府</v>
      </c>
      <c r="C4" s="91" t="s">
        <v>41</v>
      </c>
      <c r="D4" s="93" t="s">
        <v>42</v>
      </c>
      <c r="E4" s="94" t="s">
        <v>43</v>
      </c>
      <c r="F4" s="92" t="s">
        <v>36</v>
      </c>
      <c r="G4" s="92" t="s">
        <v>44</v>
      </c>
      <c r="H4" s="30" t="str">
        <f>$H$3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98"/>
    </row>
    <row r="5" spans="1:10" ht="285">
      <c r="A5" s="90" t="s">
        <v>45</v>
      </c>
      <c r="B5" s="91" t="str">
        <f>'封面'!$C$3</f>
        <v>文山市秉烈彝族乡人民政府</v>
      </c>
      <c r="C5" s="91" t="s">
        <v>46</v>
      </c>
      <c r="D5" s="93" t="s">
        <v>47</v>
      </c>
      <c r="E5" s="94" t="s">
        <v>43</v>
      </c>
      <c r="F5" s="92" t="s">
        <v>36</v>
      </c>
      <c r="G5" s="92" t="s">
        <v>48</v>
      </c>
      <c r="H5" s="30" t="str">
        <f>$H$3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98"/>
    </row>
    <row r="6" spans="1:14" ht="244.5">
      <c r="A6" s="90" t="s">
        <v>49</v>
      </c>
      <c r="B6" s="91" t="str">
        <f>'封面'!$C$3</f>
        <v>文山市秉烈彝族乡人民政府</v>
      </c>
      <c r="C6" s="91" t="s">
        <v>50</v>
      </c>
      <c r="D6" s="116" t="s">
        <v>51</v>
      </c>
      <c r="E6" s="94" t="s">
        <v>43</v>
      </c>
      <c r="F6" s="92" t="s">
        <v>36</v>
      </c>
      <c r="G6" s="92" t="s">
        <v>52</v>
      </c>
      <c r="H6" s="30" t="str">
        <f>$H$3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30" t="s">
        <v>39</v>
      </c>
      <c r="J6" s="98"/>
      <c r="M6" s="117"/>
      <c r="N6" s="117"/>
    </row>
    <row r="7" spans="1:10" ht="315.75">
      <c r="A7" s="90" t="s">
        <v>53</v>
      </c>
      <c r="B7" s="91" t="str">
        <f>'封面'!$C$3</f>
        <v>文山市秉烈彝族乡人民政府</v>
      </c>
      <c r="C7" s="91" t="s">
        <v>54</v>
      </c>
      <c r="D7" s="116" t="s">
        <v>55</v>
      </c>
      <c r="E7" s="94" t="s">
        <v>43</v>
      </c>
      <c r="F7" s="30" t="s">
        <v>56</v>
      </c>
      <c r="G7" s="92" t="s">
        <v>57</v>
      </c>
      <c r="H7" s="30" t="str">
        <f>$H$3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30" t="s">
        <v>39</v>
      </c>
      <c r="J7" s="30" t="s">
        <v>58</v>
      </c>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view="pageBreakPreview" zoomScaleSheetLayoutView="100" workbookViewId="0" topLeftCell="A1">
      <pane ySplit="2" topLeftCell="A33" activePane="bottomLeft" state="frozen"/>
      <selection pane="bottomLeft" activeCell="D33" sqref="D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文山市秉烈彝族乡人民政府权力清单和责任清单（行政处罚类）</v>
      </c>
      <c r="B1" s="106"/>
      <c r="C1" s="106"/>
      <c r="D1" s="86"/>
      <c r="E1" s="86"/>
      <c r="F1" s="86"/>
      <c r="G1" s="86"/>
      <c r="H1" s="106"/>
      <c r="I1" s="106"/>
      <c r="J1" s="86"/>
    </row>
    <row r="2" spans="1:12" s="100" customFormat="1" ht="42" customHeight="1">
      <c r="A2" s="87" t="s">
        <v>59</v>
      </c>
      <c r="B2" s="88" t="s">
        <v>23</v>
      </c>
      <c r="C2" s="88" t="s">
        <v>60</v>
      </c>
      <c r="D2" s="88" t="s">
        <v>25</v>
      </c>
      <c r="E2" s="88" t="s">
        <v>26</v>
      </c>
      <c r="F2" s="88" t="s">
        <v>27</v>
      </c>
      <c r="G2" s="88" t="s">
        <v>28</v>
      </c>
      <c r="H2" s="89" t="s">
        <v>29</v>
      </c>
      <c r="I2" s="88" t="s">
        <v>30</v>
      </c>
      <c r="J2" s="88" t="s">
        <v>31</v>
      </c>
      <c r="K2" s="110"/>
      <c r="L2" s="110"/>
    </row>
    <row r="3" spans="1:10" s="101" customFormat="1" ht="306">
      <c r="A3" s="90" t="s">
        <v>32</v>
      </c>
      <c r="B3" s="30" t="str">
        <f>'封面'!$C$3</f>
        <v>文山市秉烈彝族乡人民政府</v>
      </c>
      <c r="C3" s="30" t="s">
        <v>61</v>
      </c>
      <c r="D3" s="107" t="s">
        <v>62</v>
      </c>
      <c r="E3" s="108" t="s">
        <v>63</v>
      </c>
      <c r="F3" s="30" t="s">
        <v>64</v>
      </c>
      <c r="G3" s="30" t="s">
        <v>65</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108"/>
    </row>
    <row r="4" spans="1:10" s="101" customFormat="1" ht="306">
      <c r="A4" s="90" t="s">
        <v>40</v>
      </c>
      <c r="B4" s="30" t="str">
        <f>'封面'!$C$3</f>
        <v>文山市秉烈彝族乡人民政府</v>
      </c>
      <c r="C4" s="30" t="s">
        <v>66</v>
      </c>
      <c r="D4" s="107" t="s">
        <v>67</v>
      </c>
      <c r="E4" s="108" t="s">
        <v>63</v>
      </c>
      <c r="F4" s="30" t="s">
        <v>64</v>
      </c>
      <c r="G4" s="30" t="s">
        <v>68</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108"/>
    </row>
    <row r="5" spans="1:10" s="101" customFormat="1" ht="306">
      <c r="A5" s="90" t="s">
        <v>45</v>
      </c>
      <c r="B5" s="30" t="str">
        <f>'封面'!$C$3</f>
        <v>文山市秉烈彝族乡人民政府</v>
      </c>
      <c r="C5" s="30" t="s">
        <v>69</v>
      </c>
      <c r="D5" s="107" t="s">
        <v>70</v>
      </c>
      <c r="E5" s="108" t="s">
        <v>63</v>
      </c>
      <c r="F5" s="30" t="s">
        <v>64</v>
      </c>
      <c r="G5" s="30" t="s">
        <v>71</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108"/>
    </row>
    <row r="6" spans="1:10" s="101" customFormat="1" ht="306">
      <c r="A6" s="90" t="s">
        <v>72</v>
      </c>
      <c r="B6" s="30" t="str">
        <f>'封面'!$C$3</f>
        <v>文山市秉烈彝族乡人民政府</v>
      </c>
      <c r="C6" s="30" t="s">
        <v>73</v>
      </c>
      <c r="D6" s="107" t="s">
        <v>74</v>
      </c>
      <c r="E6" s="108" t="s">
        <v>63</v>
      </c>
      <c r="F6" s="30" t="s">
        <v>64</v>
      </c>
      <c r="G6" s="30" t="s">
        <v>75</v>
      </c>
      <c r="H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30" t="s">
        <v>39</v>
      </c>
      <c r="J6" s="108"/>
    </row>
    <row r="7" spans="1:10" s="101" customFormat="1" ht="306">
      <c r="A7" s="90" t="s">
        <v>76</v>
      </c>
      <c r="B7" s="30" t="str">
        <f>'封面'!$C$3</f>
        <v>文山市秉烈彝族乡人民政府</v>
      </c>
      <c r="C7" s="30" t="s">
        <v>77</v>
      </c>
      <c r="D7" s="107" t="s">
        <v>78</v>
      </c>
      <c r="E7" s="108" t="s">
        <v>63</v>
      </c>
      <c r="F7" s="30" t="s">
        <v>64</v>
      </c>
      <c r="G7" s="30" t="s">
        <v>75</v>
      </c>
      <c r="H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30" t="s">
        <v>39</v>
      </c>
      <c r="J7" s="108"/>
    </row>
    <row r="8" spans="1:10" s="101" customFormat="1" ht="306">
      <c r="A8" s="90" t="s">
        <v>79</v>
      </c>
      <c r="B8" s="30" t="str">
        <f>'封面'!$C$3</f>
        <v>文山市秉烈彝族乡人民政府</v>
      </c>
      <c r="C8" s="30" t="s">
        <v>80</v>
      </c>
      <c r="D8" s="107" t="s">
        <v>81</v>
      </c>
      <c r="E8" s="108" t="s">
        <v>63</v>
      </c>
      <c r="F8" s="30" t="s">
        <v>64</v>
      </c>
      <c r="G8" s="30" t="s">
        <v>75</v>
      </c>
      <c r="H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8" s="30" t="s">
        <v>39</v>
      </c>
      <c r="J8" s="108"/>
    </row>
    <row r="9" spans="1:10" s="101" customFormat="1" ht="306">
      <c r="A9" s="90" t="s">
        <v>82</v>
      </c>
      <c r="B9" s="30" t="str">
        <f>'封面'!$C$3</f>
        <v>文山市秉烈彝族乡人民政府</v>
      </c>
      <c r="C9" s="30" t="s">
        <v>83</v>
      </c>
      <c r="D9" s="107" t="s">
        <v>84</v>
      </c>
      <c r="E9" s="108" t="s">
        <v>63</v>
      </c>
      <c r="F9" s="30" t="s">
        <v>64</v>
      </c>
      <c r="G9" s="30" t="s">
        <v>85</v>
      </c>
      <c r="H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9" s="30" t="s">
        <v>39</v>
      </c>
      <c r="J9" s="108"/>
    </row>
    <row r="10" spans="1:10" s="101" customFormat="1" ht="306">
      <c r="A10" s="90" t="s">
        <v>86</v>
      </c>
      <c r="B10" s="30" t="str">
        <f>'封面'!$C$3</f>
        <v>文山市秉烈彝族乡人民政府</v>
      </c>
      <c r="C10" s="30" t="s">
        <v>87</v>
      </c>
      <c r="D10" s="107" t="s">
        <v>88</v>
      </c>
      <c r="E10" s="108" t="s">
        <v>63</v>
      </c>
      <c r="F10" s="30" t="s">
        <v>64</v>
      </c>
      <c r="G10" s="30" t="s">
        <v>85</v>
      </c>
      <c r="H1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0" s="30" t="s">
        <v>39</v>
      </c>
      <c r="J10" s="108"/>
    </row>
    <row r="11" spans="1:10" s="101" customFormat="1" ht="306">
      <c r="A11" s="90" t="s">
        <v>89</v>
      </c>
      <c r="B11" s="30" t="str">
        <f>'封面'!$C$3</f>
        <v>文山市秉烈彝族乡人民政府</v>
      </c>
      <c r="C11" s="30" t="s">
        <v>90</v>
      </c>
      <c r="D11" s="107" t="s">
        <v>91</v>
      </c>
      <c r="E11" s="108" t="s">
        <v>63</v>
      </c>
      <c r="F11" s="30" t="s">
        <v>64</v>
      </c>
      <c r="G11" s="30" t="s">
        <v>92</v>
      </c>
      <c r="H1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1" s="30" t="s">
        <v>39</v>
      </c>
      <c r="J11" s="108"/>
    </row>
    <row r="12" spans="1:10" s="101" customFormat="1" ht="306">
      <c r="A12" s="90" t="s">
        <v>93</v>
      </c>
      <c r="B12" s="30" t="str">
        <f>'封面'!$C$3</f>
        <v>文山市秉烈彝族乡人民政府</v>
      </c>
      <c r="C12" s="30" t="s">
        <v>94</v>
      </c>
      <c r="D12" s="109" t="s">
        <v>95</v>
      </c>
      <c r="E12" s="108" t="s">
        <v>63</v>
      </c>
      <c r="F12" s="30" t="s">
        <v>64</v>
      </c>
      <c r="G12" s="30" t="s">
        <v>96</v>
      </c>
      <c r="H1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2" s="30" t="s">
        <v>39</v>
      </c>
      <c r="J12" s="30" t="s">
        <v>97</v>
      </c>
    </row>
    <row r="13" spans="1:10" s="101" customFormat="1" ht="306">
      <c r="A13" s="90" t="s">
        <v>98</v>
      </c>
      <c r="B13" s="30" t="str">
        <f>'封面'!$C$3</f>
        <v>文山市秉烈彝族乡人民政府</v>
      </c>
      <c r="C13" s="30" t="s">
        <v>99</v>
      </c>
      <c r="D13" s="109" t="s">
        <v>100</v>
      </c>
      <c r="E13" s="108" t="s">
        <v>63</v>
      </c>
      <c r="F13" s="30" t="s">
        <v>64</v>
      </c>
      <c r="G13" s="30" t="s">
        <v>96</v>
      </c>
      <c r="H1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3" s="30" t="s">
        <v>39</v>
      </c>
      <c r="J13" s="30" t="s">
        <v>101</v>
      </c>
    </row>
    <row r="14" spans="1:10" s="101" customFormat="1" ht="306">
      <c r="A14" s="90" t="s">
        <v>102</v>
      </c>
      <c r="B14" s="30" t="str">
        <f>'封面'!$C$3</f>
        <v>文山市秉烈彝族乡人民政府</v>
      </c>
      <c r="C14" s="30" t="s">
        <v>103</v>
      </c>
      <c r="D14" s="109" t="s">
        <v>104</v>
      </c>
      <c r="E14" s="108" t="s">
        <v>63</v>
      </c>
      <c r="F14" s="30" t="s">
        <v>64</v>
      </c>
      <c r="G14" s="30" t="s">
        <v>96</v>
      </c>
      <c r="H1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4" s="30" t="s">
        <v>39</v>
      </c>
      <c r="J14" s="30" t="s">
        <v>101</v>
      </c>
    </row>
    <row r="15" spans="1:10" s="101" customFormat="1" ht="306">
      <c r="A15" s="90" t="s">
        <v>105</v>
      </c>
      <c r="B15" s="30" t="str">
        <f>'封面'!$C$3</f>
        <v>文山市秉烈彝族乡人民政府</v>
      </c>
      <c r="C15" s="30" t="s">
        <v>106</v>
      </c>
      <c r="D15" s="109" t="s">
        <v>107</v>
      </c>
      <c r="E15" s="108" t="s">
        <v>63</v>
      </c>
      <c r="F15" s="30" t="s">
        <v>64</v>
      </c>
      <c r="G15" s="30" t="s">
        <v>96</v>
      </c>
      <c r="H1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5" s="30" t="s">
        <v>39</v>
      </c>
      <c r="J15" s="30" t="s">
        <v>101</v>
      </c>
    </row>
    <row r="16" spans="1:10" s="101" customFormat="1" ht="306">
      <c r="A16" s="90" t="s">
        <v>108</v>
      </c>
      <c r="B16" s="30" t="str">
        <f>'封面'!$C$3</f>
        <v>文山市秉烈彝族乡人民政府</v>
      </c>
      <c r="C16" s="30" t="s">
        <v>109</v>
      </c>
      <c r="D16" s="109" t="s">
        <v>110</v>
      </c>
      <c r="E16" s="108" t="s">
        <v>63</v>
      </c>
      <c r="F16" s="30" t="s">
        <v>64</v>
      </c>
      <c r="G16" s="30" t="s">
        <v>96</v>
      </c>
      <c r="H1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6" s="30" t="s">
        <v>39</v>
      </c>
      <c r="J16" s="30" t="s">
        <v>101</v>
      </c>
    </row>
    <row r="17" spans="1:10" s="101" customFormat="1" ht="306">
      <c r="A17" s="90" t="s">
        <v>111</v>
      </c>
      <c r="B17" s="30" t="str">
        <f>'封面'!$C$3</f>
        <v>文山市秉烈彝族乡人民政府</v>
      </c>
      <c r="C17" s="30" t="s">
        <v>112</v>
      </c>
      <c r="D17" s="109" t="s">
        <v>113</v>
      </c>
      <c r="E17" s="108" t="s">
        <v>63</v>
      </c>
      <c r="F17" s="30" t="s">
        <v>64</v>
      </c>
      <c r="G17" s="30" t="s">
        <v>114</v>
      </c>
      <c r="H1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7" s="30" t="s">
        <v>39</v>
      </c>
      <c r="J17" s="30" t="s">
        <v>101</v>
      </c>
    </row>
    <row r="18" spans="1:10" s="101" customFormat="1" ht="306">
      <c r="A18" s="90" t="s">
        <v>115</v>
      </c>
      <c r="B18" s="30" t="str">
        <f>'封面'!$C$3</f>
        <v>文山市秉烈彝族乡人民政府</v>
      </c>
      <c r="C18" s="30" t="s">
        <v>116</v>
      </c>
      <c r="D18" s="109" t="s">
        <v>117</v>
      </c>
      <c r="E18" s="108" t="s">
        <v>63</v>
      </c>
      <c r="F18" s="30" t="s">
        <v>64</v>
      </c>
      <c r="G18" s="30" t="s">
        <v>114</v>
      </c>
      <c r="H1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8" s="30" t="s">
        <v>39</v>
      </c>
      <c r="J18" s="30" t="s">
        <v>101</v>
      </c>
    </row>
    <row r="19" spans="1:10" s="102" customFormat="1" ht="306">
      <c r="A19" s="90" t="s">
        <v>118</v>
      </c>
      <c r="B19" s="30" t="str">
        <f>'封面'!$C$3</f>
        <v>文山市秉烈彝族乡人民政府</v>
      </c>
      <c r="C19" s="30" t="s">
        <v>119</v>
      </c>
      <c r="D19" s="109" t="s">
        <v>120</v>
      </c>
      <c r="E19" s="108" t="s">
        <v>63</v>
      </c>
      <c r="F19" s="30" t="s">
        <v>64</v>
      </c>
      <c r="G19" s="30" t="s">
        <v>114</v>
      </c>
      <c r="H1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9" s="30" t="s">
        <v>39</v>
      </c>
      <c r="J19" s="30" t="s">
        <v>101</v>
      </c>
    </row>
    <row r="20" spans="1:10" s="102" customFormat="1" ht="306">
      <c r="A20" s="90" t="s">
        <v>121</v>
      </c>
      <c r="B20" s="30" t="str">
        <f>'封面'!$C$3</f>
        <v>文山市秉烈彝族乡人民政府</v>
      </c>
      <c r="C20" s="30" t="s">
        <v>122</v>
      </c>
      <c r="D20" s="109" t="s">
        <v>123</v>
      </c>
      <c r="E20" s="108" t="s">
        <v>63</v>
      </c>
      <c r="F20" s="30" t="s">
        <v>64</v>
      </c>
      <c r="G20" s="30" t="s">
        <v>114</v>
      </c>
      <c r="H2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0" s="30" t="s">
        <v>39</v>
      </c>
      <c r="J20" s="30" t="s">
        <v>101</v>
      </c>
    </row>
    <row r="21" spans="1:10" s="102" customFormat="1" ht="306">
      <c r="A21" s="90" t="s">
        <v>124</v>
      </c>
      <c r="B21" s="30" t="str">
        <f>'封面'!$C$3</f>
        <v>文山市秉烈彝族乡人民政府</v>
      </c>
      <c r="C21" s="30" t="s">
        <v>125</v>
      </c>
      <c r="D21" s="109" t="s">
        <v>126</v>
      </c>
      <c r="E21" s="108" t="s">
        <v>63</v>
      </c>
      <c r="F21" s="30" t="s">
        <v>64</v>
      </c>
      <c r="G21" s="30" t="s">
        <v>114</v>
      </c>
      <c r="H2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1" s="30" t="s">
        <v>39</v>
      </c>
      <c r="J21" s="30" t="s">
        <v>101</v>
      </c>
    </row>
    <row r="22" spans="1:10" s="102" customFormat="1" ht="306">
      <c r="A22" s="90" t="s">
        <v>127</v>
      </c>
      <c r="B22" s="30" t="str">
        <f>'封面'!$C$3</f>
        <v>文山市秉烈彝族乡人民政府</v>
      </c>
      <c r="C22" s="30" t="s">
        <v>128</v>
      </c>
      <c r="D22" s="109" t="s">
        <v>129</v>
      </c>
      <c r="E22" s="108" t="s">
        <v>63</v>
      </c>
      <c r="F22" s="30" t="s">
        <v>64</v>
      </c>
      <c r="G22" s="30" t="s">
        <v>114</v>
      </c>
      <c r="H2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2" s="30" t="s">
        <v>39</v>
      </c>
      <c r="J22" s="30" t="s">
        <v>101</v>
      </c>
    </row>
    <row r="23" spans="1:10" s="102" customFormat="1" ht="306">
      <c r="A23" s="90" t="s">
        <v>130</v>
      </c>
      <c r="B23" s="30" t="str">
        <f>'封面'!$C$3</f>
        <v>文山市秉烈彝族乡人民政府</v>
      </c>
      <c r="C23" s="30" t="s">
        <v>131</v>
      </c>
      <c r="D23" s="109" t="s">
        <v>132</v>
      </c>
      <c r="E23" s="108" t="s">
        <v>63</v>
      </c>
      <c r="F23" s="30" t="s">
        <v>64</v>
      </c>
      <c r="G23" s="30" t="s">
        <v>114</v>
      </c>
      <c r="H2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3" s="30" t="s">
        <v>39</v>
      </c>
      <c r="J23" s="30" t="s">
        <v>101</v>
      </c>
    </row>
    <row r="24" spans="1:10" s="102" customFormat="1" ht="306">
      <c r="A24" s="90" t="s">
        <v>133</v>
      </c>
      <c r="B24" s="30" t="str">
        <f>'封面'!$C$3</f>
        <v>文山市秉烈彝族乡人民政府</v>
      </c>
      <c r="C24" s="30" t="s">
        <v>134</v>
      </c>
      <c r="D24" s="109" t="s">
        <v>135</v>
      </c>
      <c r="E24" s="108" t="s">
        <v>63</v>
      </c>
      <c r="F24" s="30" t="s">
        <v>64</v>
      </c>
      <c r="G24" s="30" t="s">
        <v>114</v>
      </c>
      <c r="H2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4" s="30" t="s">
        <v>39</v>
      </c>
      <c r="J24" s="30" t="s">
        <v>101</v>
      </c>
    </row>
    <row r="25" spans="1:10" s="102" customFormat="1" ht="306">
      <c r="A25" s="90" t="s">
        <v>136</v>
      </c>
      <c r="B25" s="30" t="str">
        <f>'封面'!$C$3</f>
        <v>文山市秉烈彝族乡人民政府</v>
      </c>
      <c r="C25" s="30" t="s">
        <v>137</v>
      </c>
      <c r="D25" s="109" t="s">
        <v>138</v>
      </c>
      <c r="E25" s="108" t="s">
        <v>63</v>
      </c>
      <c r="F25" s="30" t="s">
        <v>64</v>
      </c>
      <c r="G25" s="30" t="s">
        <v>114</v>
      </c>
      <c r="H2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5" s="30" t="s">
        <v>39</v>
      </c>
      <c r="J25" s="30" t="s">
        <v>101</v>
      </c>
    </row>
    <row r="26" spans="1:10" s="102" customFormat="1" ht="306">
      <c r="A26" s="90" t="s">
        <v>139</v>
      </c>
      <c r="B26" s="30" t="str">
        <f>'封面'!$C$3</f>
        <v>文山市秉烈彝族乡人民政府</v>
      </c>
      <c r="C26" s="30" t="s">
        <v>140</v>
      </c>
      <c r="D26" s="109" t="s">
        <v>141</v>
      </c>
      <c r="E26" s="108" t="s">
        <v>63</v>
      </c>
      <c r="F26" s="30" t="s">
        <v>64</v>
      </c>
      <c r="G26" s="30" t="s">
        <v>114</v>
      </c>
      <c r="H2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6" s="30" t="s">
        <v>39</v>
      </c>
      <c r="J26" s="30" t="s">
        <v>101</v>
      </c>
    </row>
    <row r="27" spans="1:10" s="102" customFormat="1" ht="306">
      <c r="A27" s="90" t="s">
        <v>142</v>
      </c>
      <c r="B27" s="30" t="str">
        <f>'封面'!$C$3</f>
        <v>文山市秉烈彝族乡人民政府</v>
      </c>
      <c r="C27" s="30" t="s">
        <v>143</v>
      </c>
      <c r="D27" s="109" t="s">
        <v>144</v>
      </c>
      <c r="E27" s="108" t="s">
        <v>63</v>
      </c>
      <c r="F27" s="30" t="s">
        <v>64</v>
      </c>
      <c r="G27" s="30" t="s">
        <v>145</v>
      </c>
      <c r="H2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7" s="30" t="s">
        <v>39</v>
      </c>
      <c r="J27" s="30" t="s">
        <v>101</v>
      </c>
    </row>
    <row r="28" spans="1:10" s="102" customFormat="1" ht="306">
      <c r="A28" s="90" t="s">
        <v>146</v>
      </c>
      <c r="B28" s="30" t="str">
        <f>'封面'!$C$3</f>
        <v>文山市秉烈彝族乡人民政府</v>
      </c>
      <c r="C28" s="30" t="s">
        <v>147</v>
      </c>
      <c r="D28" s="109" t="s">
        <v>148</v>
      </c>
      <c r="E28" s="108" t="s">
        <v>63</v>
      </c>
      <c r="F28" s="30" t="s">
        <v>64</v>
      </c>
      <c r="G28" s="30" t="s">
        <v>149</v>
      </c>
      <c r="H2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8" s="30" t="s">
        <v>39</v>
      </c>
      <c r="J28" s="30" t="s">
        <v>101</v>
      </c>
    </row>
    <row r="29" spans="1:10" s="102" customFormat="1" ht="306">
      <c r="A29" s="90" t="s">
        <v>150</v>
      </c>
      <c r="B29" s="30" t="str">
        <f>'封面'!$C$3</f>
        <v>文山市秉烈彝族乡人民政府</v>
      </c>
      <c r="C29" s="30" t="s">
        <v>151</v>
      </c>
      <c r="D29" s="109" t="s">
        <v>152</v>
      </c>
      <c r="E29" s="108" t="s">
        <v>63</v>
      </c>
      <c r="F29" s="30" t="s">
        <v>64</v>
      </c>
      <c r="G29" s="30" t="s">
        <v>153</v>
      </c>
      <c r="H2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29" s="30" t="s">
        <v>39</v>
      </c>
      <c r="J29" s="30" t="s">
        <v>101</v>
      </c>
    </row>
    <row r="30" spans="1:12" s="101" customFormat="1" ht="306">
      <c r="A30" s="90" t="s">
        <v>154</v>
      </c>
      <c r="B30" s="30" t="str">
        <f>'封面'!$C$3</f>
        <v>文山市秉烈彝族乡人民政府</v>
      </c>
      <c r="C30" s="30" t="s">
        <v>155</v>
      </c>
      <c r="D30" s="109" t="s">
        <v>156</v>
      </c>
      <c r="E30" s="108" t="s">
        <v>63</v>
      </c>
      <c r="F30" s="30" t="s">
        <v>64</v>
      </c>
      <c r="G30" s="30" t="s">
        <v>153</v>
      </c>
      <c r="H3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0" s="30" t="s">
        <v>39</v>
      </c>
      <c r="J30" s="30" t="s">
        <v>101</v>
      </c>
      <c r="L30" s="111"/>
    </row>
    <row r="31" spans="1:12" s="101" customFormat="1" ht="306">
      <c r="A31" s="90" t="s">
        <v>157</v>
      </c>
      <c r="B31" s="30" t="str">
        <f>'封面'!$C$3</f>
        <v>文山市秉烈彝族乡人民政府</v>
      </c>
      <c r="C31" s="30" t="s">
        <v>158</v>
      </c>
      <c r="D31" s="109" t="s">
        <v>159</v>
      </c>
      <c r="E31" s="108" t="s">
        <v>63</v>
      </c>
      <c r="F31" s="30" t="s">
        <v>64</v>
      </c>
      <c r="G31" s="30" t="s">
        <v>153</v>
      </c>
      <c r="H3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1" s="30" t="s">
        <v>39</v>
      </c>
      <c r="J31" s="30" t="s">
        <v>101</v>
      </c>
      <c r="L31" s="111"/>
    </row>
    <row r="32" spans="1:12" s="101" customFormat="1" ht="306">
      <c r="A32" s="90" t="s">
        <v>160</v>
      </c>
      <c r="B32" s="30" t="str">
        <f>'封面'!$C$3</f>
        <v>文山市秉烈彝族乡人民政府</v>
      </c>
      <c r="C32" s="30" t="s">
        <v>161</v>
      </c>
      <c r="D32" s="109" t="s">
        <v>162</v>
      </c>
      <c r="E32" s="108" t="s">
        <v>63</v>
      </c>
      <c r="F32" s="30" t="s">
        <v>64</v>
      </c>
      <c r="G32" s="30" t="s">
        <v>153</v>
      </c>
      <c r="H3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2" s="30" t="s">
        <v>39</v>
      </c>
      <c r="J32" s="30" t="s">
        <v>101</v>
      </c>
      <c r="L32" s="111"/>
    </row>
    <row r="33" spans="1:12" s="101" customFormat="1" ht="306">
      <c r="A33" s="90" t="s">
        <v>163</v>
      </c>
      <c r="B33" s="30" t="str">
        <f>'封面'!$C$3</f>
        <v>文山市秉烈彝族乡人民政府</v>
      </c>
      <c r="C33" s="30" t="s">
        <v>164</v>
      </c>
      <c r="D33" s="109" t="s">
        <v>165</v>
      </c>
      <c r="E33" s="108" t="s">
        <v>63</v>
      </c>
      <c r="F33" s="30" t="s">
        <v>64</v>
      </c>
      <c r="G33" s="30" t="s">
        <v>153</v>
      </c>
      <c r="H3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3" s="30" t="s">
        <v>39</v>
      </c>
      <c r="J33" s="30" t="s">
        <v>101</v>
      </c>
      <c r="L33" s="111"/>
    </row>
    <row r="34" spans="1:12" s="101" customFormat="1" ht="306">
      <c r="A34" s="90" t="s">
        <v>166</v>
      </c>
      <c r="B34" s="30" t="str">
        <f>'封面'!$C$3</f>
        <v>文山市秉烈彝族乡人民政府</v>
      </c>
      <c r="C34" s="30" t="s">
        <v>167</v>
      </c>
      <c r="D34" s="109" t="s">
        <v>168</v>
      </c>
      <c r="E34" s="108" t="s">
        <v>63</v>
      </c>
      <c r="F34" s="30" t="s">
        <v>64</v>
      </c>
      <c r="G34" s="30" t="s">
        <v>153</v>
      </c>
      <c r="H3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4" s="30" t="s">
        <v>39</v>
      </c>
      <c r="J34" s="30" t="s">
        <v>101</v>
      </c>
      <c r="L34" s="111"/>
    </row>
    <row r="35" spans="1:12" s="101" customFormat="1" ht="306">
      <c r="A35" s="90" t="s">
        <v>169</v>
      </c>
      <c r="B35" s="30" t="str">
        <f>'封面'!$C$3</f>
        <v>文山市秉烈彝族乡人民政府</v>
      </c>
      <c r="C35" s="30" t="s">
        <v>170</v>
      </c>
      <c r="D35" s="109" t="s">
        <v>171</v>
      </c>
      <c r="E35" s="108" t="s">
        <v>63</v>
      </c>
      <c r="F35" s="30" t="s">
        <v>64</v>
      </c>
      <c r="G35" s="30" t="s">
        <v>153</v>
      </c>
      <c r="H3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5" s="30" t="s">
        <v>39</v>
      </c>
      <c r="J35" s="30" t="s">
        <v>101</v>
      </c>
      <c r="L35" s="111"/>
    </row>
    <row r="36" spans="1:12" s="101" customFormat="1" ht="306">
      <c r="A36" s="90" t="s">
        <v>172</v>
      </c>
      <c r="B36" s="30" t="str">
        <f>'封面'!$C$3</f>
        <v>文山市秉烈彝族乡人民政府</v>
      </c>
      <c r="C36" s="30" t="s">
        <v>173</v>
      </c>
      <c r="D36" s="109" t="s">
        <v>174</v>
      </c>
      <c r="E36" s="108" t="s">
        <v>63</v>
      </c>
      <c r="F36" s="30" t="s">
        <v>64</v>
      </c>
      <c r="G36" s="30" t="s">
        <v>145</v>
      </c>
      <c r="H3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6" s="30" t="s">
        <v>39</v>
      </c>
      <c r="J36" s="30" t="s">
        <v>101</v>
      </c>
      <c r="L36" s="111"/>
    </row>
    <row r="37" spans="1:12" s="101" customFormat="1" ht="306">
      <c r="A37" s="90" t="s">
        <v>175</v>
      </c>
      <c r="B37" s="30" t="str">
        <f>'封面'!$C$3</f>
        <v>文山市秉烈彝族乡人民政府</v>
      </c>
      <c r="C37" s="30" t="s">
        <v>176</v>
      </c>
      <c r="D37" s="109" t="s">
        <v>177</v>
      </c>
      <c r="E37" s="108" t="s">
        <v>63</v>
      </c>
      <c r="F37" s="30" t="s">
        <v>64</v>
      </c>
      <c r="G37" s="30" t="s">
        <v>145</v>
      </c>
      <c r="H3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7" s="30" t="s">
        <v>39</v>
      </c>
      <c r="J37" s="30" t="s">
        <v>101</v>
      </c>
      <c r="L37" s="111"/>
    </row>
    <row r="38" spans="1:12" s="101" customFormat="1" ht="306">
      <c r="A38" s="90" t="s">
        <v>178</v>
      </c>
      <c r="B38" s="30" t="str">
        <f>'封面'!$C$3</f>
        <v>文山市秉烈彝族乡人民政府</v>
      </c>
      <c r="C38" s="30" t="s">
        <v>179</v>
      </c>
      <c r="D38" s="109" t="s">
        <v>180</v>
      </c>
      <c r="E38" s="108" t="s">
        <v>63</v>
      </c>
      <c r="F38" s="30" t="s">
        <v>64</v>
      </c>
      <c r="G38" s="30" t="s">
        <v>145</v>
      </c>
      <c r="H3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8" s="30" t="s">
        <v>39</v>
      </c>
      <c r="J38" s="30" t="s">
        <v>101</v>
      </c>
      <c r="L38" s="111"/>
    </row>
    <row r="39" spans="1:12" s="101" customFormat="1" ht="306">
      <c r="A39" s="90" t="s">
        <v>181</v>
      </c>
      <c r="B39" s="30" t="str">
        <f>'封面'!$C$3</f>
        <v>文山市秉烈彝族乡人民政府</v>
      </c>
      <c r="C39" s="30" t="s">
        <v>182</v>
      </c>
      <c r="D39" s="109" t="s">
        <v>183</v>
      </c>
      <c r="E39" s="108" t="s">
        <v>63</v>
      </c>
      <c r="F39" s="30" t="s">
        <v>64</v>
      </c>
      <c r="G39" s="30" t="s">
        <v>145</v>
      </c>
      <c r="H3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9" s="30" t="s">
        <v>39</v>
      </c>
      <c r="J39" s="30" t="s">
        <v>101</v>
      </c>
      <c r="L39" s="111"/>
    </row>
    <row r="40" spans="1:12" s="101" customFormat="1" ht="306">
      <c r="A40" s="90" t="s">
        <v>184</v>
      </c>
      <c r="B40" s="30" t="str">
        <f>'封面'!$C$3</f>
        <v>文山市秉烈彝族乡人民政府</v>
      </c>
      <c r="C40" s="30" t="s">
        <v>185</v>
      </c>
      <c r="D40" s="109" t="s">
        <v>186</v>
      </c>
      <c r="E40" s="108" t="s">
        <v>63</v>
      </c>
      <c r="F40" s="30" t="s">
        <v>64</v>
      </c>
      <c r="G40" s="30" t="s">
        <v>145</v>
      </c>
      <c r="H4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0" s="30" t="s">
        <v>39</v>
      </c>
      <c r="J40" s="30" t="s">
        <v>101</v>
      </c>
      <c r="L40" s="111"/>
    </row>
    <row r="41" spans="1:12" s="101" customFormat="1" ht="306">
      <c r="A41" s="90" t="s">
        <v>187</v>
      </c>
      <c r="B41" s="30" t="str">
        <f>'封面'!$C$3</f>
        <v>文山市秉烈彝族乡人民政府</v>
      </c>
      <c r="C41" s="30" t="s">
        <v>188</v>
      </c>
      <c r="D41" s="109" t="s">
        <v>189</v>
      </c>
      <c r="E41" s="108" t="s">
        <v>63</v>
      </c>
      <c r="F41" s="30" t="s">
        <v>64</v>
      </c>
      <c r="G41" s="30" t="s">
        <v>145</v>
      </c>
      <c r="H4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1" s="30" t="s">
        <v>39</v>
      </c>
      <c r="J41" s="30" t="s">
        <v>101</v>
      </c>
      <c r="L41" s="111"/>
    </row>
    <row r="42" spans="1:12" s="101" customFormat="1" ht="306">
      <c r="A42" s="90" t="s">
        <v>190</v>
      </c>
      <c r="B42" s="30" t="str">
        <f>'封面'!$C$3</f>
        <v>文山市秉烈彝族乡人民政府</v>
      </c>
      <c r="C42" s="30" t="s">
        <v>191</v>
      </c>
      <c r="D42" s="109" t="s">
        <v>192</v>
      </c>
      <c r="E42" s="108" t="s">
        <v>63</v>
      </c>
      <c r="F42" s="30" t="s">
        <v>64</v>
      </c>
      <c r="G42" s="30" t="s">
        <v>193</v>
      </c>
      <c r="H4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2" s="30" t="s">
        <v>39</v>
      </c>
      <c r="J42" s="30" t="s">
        <v>101</v>
      </c>
      <c r="L42" s="111"/>
    </row>
    <row r="43" spans="1:12" s="101" customFormat="1" ht="306">
      <c r="A43" s="90" t="s">
        <v>194</v>
      </c>
      <c r="B43" s="30" t="str">
        <f>'封面'!$C$3</f>
        <v>文山市秉烈彝族乡人民政府</v>
      </c>
      <c r="C43" s="30" t="s">
        <v>195</v>
      </c>
      <c r="D43" s="109" t="s">
        <v>196</v>
      </c>
      <c r="E43" s="108" t="s">
        <v>63</v>
      </c>
      <c r="F43" s="30" t="s">
        <v>64</v>
      </c>
      <c r="G43" s="30" t="s">
        <v>197</v>
      </c>
      <c r="H4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3" s="30" t="s">
        <v>39</v>
      </c>
      <c r="J43" s="30" t="s">
        <v>101</v>
      </c>
      <c r="L43" s="111"/>
    </row>
    <row r="44" spans="1:12" s="101" customFormat="1" ht="306">
      <c r="A44" s="90" t="s">
        <v>198</v>
      </c>
      <c r="B44" s="30" t="str">
        <f>'封面'!$C$3</f>
        <v>文山市秉烈彝族乡人民政府</v>
      </c>
      <c r="C44" s="30" t="s">
        <v>199</v>
      </c>
      <c r="D44" s="109" t="s">
        <v>200</v>
      </c>
      <c r="E44" s="108" t="s">
        <v>63</v>
      </c>
      <c r="F44" s="30" t="s">
        <v>64</v>
      </c>
      <c r="G44" s="30" t="s">
        <v>197</v>
      </c>
      <c r="H4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4" s="30" t="s">
        <v>39</v>
      </c>
      <c r="J44" s="30" t="s">
        <v>101</v>
      </c>
      <c r="L44" s="111"/>
    </row>
    <row r="45" spans="1:12" s="101" customFormat="1" ht="306">
      <c r="A45" s="90" t="s">
        <v>201</v>
      </c>
      <c r="B45" s="30" t="str">
        <f>'封面'!$C$3</f>
        <v>文山市秉烈彝族乡人民政府</v>
      </c>
      <c r="C45" s="30" t="s">
        <v>202</v>
      </c>
      <c r="D45" s="109" t="s">
        <v>203</v>
      </c>
      <c r="E45" s="108" t="s">
        <v>63</v>
      </c>
      <c r="F45" s="30" t="s">
        <v>64</v>
      </c>
      <c r="G45" s="30" t="s">
        <v>197</v>
      </c>
      <c r="H4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5" s="30" t="s">
        <v>39</v>
      </c>
      <c r="J45" s="30" t="s">
        <v>101</v>
      </c>
      <c r="L45" s="111"/>
    </row>
    <row r="46" spans="1:12" s="101" customFormat="1" ht="306">
      <c r="A46" s="90" t="s">
        <v>204</v>
      </c>
      <c r="B46" s="30" t="str">
        <f>'封面'!$C$3</f>
        <v>文山市秉烈彝族乡人民政府</v>
      </c>
      <c r="C46" s="30" t="s">
        <v>205</v>
      </c>
      <c r="D46" s="107" t="s">
        <v>206</v>
      </c>
      <c r="E46" s="108" t="s">
        <v>63</v>
      </c>
      <c r="F46" s="30" t="s">
        <v>64</v>
      </c>
      <c r="G46" s="30" t="s">
        <v>207</v>
      </c>
      <c r="H4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6" s="30" t="s">
        <v>39</v>
      </c>
      <c r="J46" s="30" t="s">
        <v>101</v>
      </c>
      <c r="L46" s="111"/>
    </row>
    <row r="47" spans="1:12" s="101" customFormat="1" ht="306">
      <c r="A47" s="90" t="s">
        <v>208</v>
      </c>
      <c r="B47" s="30" t="str">
        <f>'封面'!$C$3</f>
        <v>文山市秉烈彝族乡人民政府</v>
      </c>
      <c r="C47" s="30" t="s">
        <v>209</v>
      </c>
      <c r="D47" s="109" t="s">
        <v>210</v>
      </c>
      <c r="E47" s="108" t="s">
        <v>63</v>
      </c>
      <c r="F47" s="30" t="s">
        <v>64</v>
      </c>
      <c r="G47" s="30" t="s">
        <v>211</v>
      </c>
      <c r="H4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7" s="30" t="s">
        <v>39</v>
      </c>
      <c r="J47" s="30" t="s">
        <v>101</v>
      </c>
      <c r="L47" s="111"/>
    </row>
    <row r="48" spans="1:12" s="101" customFormat="1" ht="306">
      <c r="A48" s="90" t="s">
        <v>212</v>
      </c>
      <c r="B48" s="30" t="str">
        <f>'封面'!$C$3</f>
        <v>文山市秉烈彝族乡人民政府</v>
      </c>
      <c r="C48" s="30" t="s">
        <v>213</v>
      </c>
      <c r="D48" s="109" t="s">
        <v>214</v>
      </c>
      <c r="E48" s="108" t="s">
        <v>63</v>
      </c>
      <c r="F48" s="30" t="s">
        <v>64</v>
      </c>
      <c r="G48" s="30" t="s">
        <v>211</v>
      </c>
      <c r="H4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8" s="30" t="s">
        <v>39</v>
      </c>
      <c r="J48" s="30" t="s">
        <v>101</v>
      </c>
      <c r="L48" s="111"/>
    </row>
    <row r="49" spans="1:12" s="101" customFormat="1" ht="306">
      <c r="A49" s="90" t="s">
        <v>215</v>
      </c>
      <c r="B49" s="30" t="str">
        <f>'封面'!$C$3</f>
        <v>文山市秉烈彝族乡人民政府</v>
      </c>
      <c r="C49" s="30" t="s">
        <v>216</v>
      </c>
      <c r="D49" s="109" t="s">
        <v>217</v>
      </c>
      <c r="E49" s="108" t="s">
        <v>63</v>
      </c>
      <c r="F49" s="30" t="s">
        <v>64</v>
      </c>
      <c r="G49" s="30" t="s">
        <v>211</v>
      </c>
      <c r="H4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9" s="30" t="s">
        <v>39</v>
      </c>
      <c r="J49" s="30" t="s">
        <v>101</v>
      </c>
      <c r="L49" s="111"/>
    </row>
    <row r="50" spans="1:12" s="101" customFormat="1" ht="306">
      <c r="A50" s="90" t="s">
        <v>218</v>
      </c>
      <c r="B50" s="30" t="str">
        <f>'封面'!$C$3</f>
        <v>文山市秉烈彝族乡人民政府</v>
      </c>
      <c r="C50" s="30" t="s">
        <v>219</v>
      </c>
      <c r="D50" s="109" t="s">
        <v>220</v>
      </c>
      <c r="E50" s="108" t="s">
        <v>63</v>
      </c>
      <c r="F50" s="30" t="s">
        <v>64</v>
      </c>
      <c r="G50" s="30" t="s">
        <v>211</v>
      </c>
      <c r="H5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0" s="30" t="s">
        <v>39</v>
      </c>
      <c r="J50" s="30" t="s">
        <v>101</v>
      </c>
      <c r="L50" s="111"/>
    </row>
    <row r="51" spans="1:12" s="101" customFormat="1" ht="306">
      <c r="A51" s="90" t="s">
        <v>221</v>
      </c>
      <c r="B51" s="30" t="str">
        <f>'封面'!$C$3</f>
        <v>文山市秉烈彝族乡人民政府</v>
      </c>
      <c r="C51" s="30" t="s">
        <v>222</v>
      </c>
      <c r="D51" s="109" t="s">
        <v>223</v>
      </c>
      <c r="E51" s="108" t="s">
        <v>63</v>
      </c>
      <c r="F51" s="30" t="s">
        <v>64</v>
      </c>
      <c r="G51" s="30" t="s">
        <v>224</v>
      </c>
      <c r="H5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1" s="30" t="s">
        <v>39</v>
      </c>
      <c r="J51" s="30" t="s">
        <v>101</v>
      </c>
      <c r="L51" s="111"/>
    </row>
    <row r="52" spans="1:12" s="101" customFormat="1" ht="306">
      <c r="A52" s="90" t="s">
        <v>225</v>
      </c>
      <c r="B52" s="30" t="str">
        <f>'封面'!$C$3</f>
        <v>文山市秉烈彝族乡人民政府</v>
      </c>
      <c r="C52" s="30" t="s">
        <v>226</v>
      </c>
      <c r="D52" s="109" t="s">
        <v>227</v>
      </c>
      <c r="E52" s="108" t="s">
        <v>63</v>
      </c>
      <c r="F52" s="30" t="s">
        <v>64</v>
      </c>
      <c r="G52" s="30" t="s">
        <v>224</v>
      </c>
      <c r="H5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2" s="30" t="s">
        <v>39</v>
      </c>
      <c r="J52" s="30" t="s">
        <v>101</v>
      </c>
      <c r="L52" s="111"/>
    </row>
    <row r="53" spans="1:12" s="101" customFormat="1" ht="306">
      <c r="A53" s="90" t="s">
        <v>228</v>
      </c>
      <c r="B53" s="30" t="str">
        <f>'封面'!$C$3</f>
        <v>文山市秉烈彝族乡人民政府</v>
      </c>
      <c r="C53" s="30" t="s">
        <v>229</v>
      </c>
      <c r="D53" s="109" t="s">
        <v>230</v>
      </c>
      <c r="E53" s="108" t="s">
        <v>63</v>
      </c>
      <c r="F53" s="30" t="s">
        <v>64</v>
      </c>
      <c r="G53" s="30" t="s">
        <v>224</v>
      </c>
      <c r="H5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3" s="30" t="s">
        <v>39</v>
      </c>
      <c r="J53" s="30" t="s">
        <v>101</v>
      </c>
      <c r="L53" s="111"/>
    </row>
    <row r="54" spans="1:12" s="101" customFormat="1" ht="306">
      <c r="A54" s="90" t="s">
        <v>231</v>
      </c>
      <c r="B54" s="30" t="str">
        <f>'封面'!$C$3</f>
        <v>文山市秉烈彝族乡人民政府</v>
      </c>
      <c r="C54" s="30" t="s">
        <v>232</v>
      </c>
      <c r="D54" s="109" t="s">
        <v>233</v>
      </c>
      <c r="E54" s="108" t="s">
        <v>63</v>
      </c>
      <c r="F54" s="30" t="s">
        <v>64</v>
      </c>
      <c r="G54" s="30" t="s">
        <v>234</v>
      </c>
      <c r="H5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4" s="30" t="s">
        <v>39</v>
      </c>
      <c r="J54" s="30" t="s">
        <v>101</v>
      </c>
      <c r="L54" s="111"/>
    </row>
    <row r="55" spans="1:12" s="101" customFormat="1" ht="306">
      <c r="A55" s="90" t="s">
        <v>235</v>
      </c>
      <c r="B55" s="30" t="str">
        <f>'封面'!$C$3</f>
        <v>文山市秉烈彝族乡人民政府</v>
      </c>
      <c r="C55" s="30" t="s">
        <v>236</v>
      </c>
      <c r="D55" s="109" t="s">
        <v>237</v>
      </c>
      <c r="E55" s="108" t="s">
        <v>63</v>
      </c>
      <c r="F55" s="30" t="s">
        <v>64</v>
      </c>
      <c r="G55" s="30" t="s">
        <v>238</v>
      </c>
      <c r="H5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5" s="30" t="s">
        <v>39</v>
      </c>
      <c r="J55" s="30" t="s">
        <v>101</v>
      </c>
      <c r="L55" s="111"/>
    </row>
    <row r="56" spans="1:12" s="101" customFormat="1" ht="306">
      <c r="A56" s="90" t="s">
        <v>239</v>
      </c>
      <c r="B56" s="30" t="str">
        <f>'封面'!$C$3</f>
        <v>文山市秉烈彝族乡人民政府</v>
      </c>
      <c r="C56" s="30" t="s">
        <v>240</v>
      </c>
      <c r="D56" s="109" t="s">
        <v>241</v>
      </c>
      <c r="E56" s="108" t="s">
        <v>63</v>
      </c>
      <c r="F56" s="30" t="s">
        <v>64</v>
      </c>
      <c r="G56" s="30" t="s">
        <v>238</v>
      </c>
      <c r="H5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6" s="30" t="s">
        <v>39</v>
      </c>
      <c r="J56" s="30" t="s">
        <v>101</v>
      </c>
      <c r="L56" s="111"/>
    </row>
    <row r="57" spans="1:12" s="101" customFormat="1" ht="306">
      <c r="A57" s="90" t="s">
        <v>242</v>
      </c>
      <c r="B57" s="30" t="str">
        <f>'封面'!$C$3</f>
        <v>文山市秉烈彝族乡人民政府</v>
      </c>
      <c r="C57" s="30" t="s">
        <v>243</v>
      </c>
      <c r="D57" s="109" t="s">
        <v>244</v>
      </c>
      <c r="E57" s="108" t="s">
        <v>63</v>
      </c>
      <c r="F57" s="30" t="s">
        <v>64</v>
      </c>
      <c r="G57" s="30" t="s">
        <v>238</v>
      </c>
      <c r="H5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7" s="30" t="s">
        <v>39</v>
      </c>
      <c r="J57" s="30" t="s">
        <v>101</v>
      </c>
      <c r="L57" s="111"/>
    </row>
    <row r="58" spans="1:12" s="101" customFormat="1" ht="306">
      <c r="A58" s="90" t="s">
        <v>245</v>
      </c>
      <c r="B58" s="30" t="str">
        <f>'封面'!$C$3</f>
        <v>文山市秉烈彝族乡人民政府</v>
      </c>
      <c r="C58" s="30" t="s">
        <v>246</v>
      </c>
      <c r="D58" s="107" t="s">
        <v>247</v>
      </c>
      <c r="E58" s="108" t="s">
        <v>63</v>
      </c>
      <c r="F58" s="30" t="s">
        <v>64</v>
      </c>
      <c r="G58" s="30" t="s">
        <v>248</v>
      </c>
      <c r="H5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8" s="30" t="s">
        <v>39</v>
      </c>
      <c r="J58" s="30" t="s">
        <v>101</v>
      </c>
      <c r="L58" s="111"/>
    </row>
    <row r="59" spans="1:12" s="101" customFormat="1" ht="306">
      <c r="A59" s="90" t="s">
        <v>249</v>
      </c>
      <c r="B59" s="30" t="str">
        <f>'封面'!$C$3</f>
        <v>文山市秉烈彝族乡人民政府</v>
      </c>
      <c r="C59" s="30" t="s">
        <v>250</v>
      </c>
      <c r="D59" s="109" t="s">
        <v>251</v>
      </c>
      <c r="E59" s="108" t="s">
        <v>63</v>
      </c>
      <c r="F59" s="30" t="s">
        <v>64</v>
      </c>
      <c r="G59" s="30" t="s">
        <v>153</v>
      </c>
      <c r="H5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9" s="30" t="s">
        <v>39</v>
      </c>
      <c r="J59" s="30" t="s">
        <v>101</v>
      </c>
      <c r="L59" s="111"/>
    </row>
    <row r="60" spans="1:12" s="101" customFormat="1" ht="306">
      <c r="A60" s="90" t="s">
        <v>252</v>
      </c>
      <c r="B60" s="30" t="str">
        <f>'封面'!$C$3</f>
        <v>文山市秉烈彝族乡人民政府</v>
      </c>
      <c r="C60" s="30" t="s">
        <v>253</v>
      </c>
      <c r="D60" s="109" t="s">
        <v>254</v>
      </c>
      <c r="E60" s="108" t="s">
        <v>63</v>
      </c>
      <c r="F60" s="30" t="s">
        <v>64</v>
      </c>
      <c r="G60" s="30" t="s">
        <v>153</v>
      </c>
      <c r="H6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0" s="30" t="s">
        <v>39</v>
      </c>
      <c r="J60" s="30" t="s">
        <v>101</v>
      </c>
      <c r="L60" s="111"/>
    </row>
    <row r="61" spans="1:12" s="101" customFormat="1" ht="306">
      <c r="A61" s="90" t="s">
        <v>255</v>
      </c>
      <c r="B61" s="30" t="str">
        <f>'封面'!$C$3</f>
        <v>文山市秉烈彝族乡人民政府</v>
      </c>
      <c r="C61" s="30" t="s">
        <v>256</v>
      </c>
      <c r="D61" s="109" t="s">
        <v>257</v>
      </c>
      <c r="E61" s="108" t="s">
        <v>63</v>
      </c>
      <c r="F61" s="30" t="s">
        <v>64</v>
      </c>
      <c r="G61" s="30" t="s">
        <v>258</v>
      </c>
      <c r="H6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1" s="30" t="s">
        <v>39</v>
      </c>
      <c r="J61" s="30" t="s">
        <v>101</v>
      </c>
      <c r="L61" s="111"/>
    </row>
    <row r="62" spans="1:12" s="101" customFormat="1" ht="306">
      <c r="A62" s="90" t="s">
        <v>259</v>
      </c>
      <c r="B62" s="30" t="str">
        <f>'封面'!$C$3</f>
        <v>文山市秉烈彝族乡人民政府</v>
      </c>
      <c r="C62" s="30" t="s">
        <v>260</v>
      </c>
      <c r="D62" s="109" t="s">
        <v>261</v>
      </c>
      <c r="E62" s="108" t="s">
        <v>63</v>
      </c>
      <c r="F62" s="30" t="s">
        <v>64</v>
      </c>
      <c r="G62" s="30" t="s">
        <v>224</v>
      </c>
      <c r="H6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2" s="30" t="s">
        <v>39</v>
      </c>
      <c r="J62" s="30" t="s">
        <v>101</v>
      </c>
      <c r="L62" s="111"/>
    </row>
    <row r="63" spans="1:12" s="101" customFormat="1" ht="306">
      <c r="A63" s="90" t="s">
        <v>262</v>
      </c>
      <c r="B63" s="30" t="str">
        <f>'封面'!$C$3</f>
        <v>文山市秉烈彝族乡人民政府</v>
      </c>
      <c r="C63" s="30" t="s">
        <v>263</v>
      </c>
      <c r="D63" s="109" t="s">
        <v>264</v>
      </c>
      <c r="E63" s="108" t="s">
        <v>63</v>
      </c>
      <c r="F63" s="30" t="s">
        <v>64</v>
      </c>
      <c r="G63" s="30" t="s">
        <v>224</v>
      </c>
      <c r="H6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3" s="30" t="s">
        <v>39</v>
      </c>
      <c r="J63" s="30" t="s">
        <v>101</v>
      </c>
      <c r="L63" s="111"/>
    </row>
    <row r="64" spans="1:12" s="101" customFormat="1" ht="315.75">
      <c r="A64" s="90" t="s">
        <v>265</v>
      </c>
      <c r="B64" s="30" t="str">
        <f>'封面'!$C$3</f>
        <v>文山市秉烈彝族乡人民政府</v>
      </c>
      <c r="C64" s="30" t="s">
        <v>266</v>
      </c>
      <c r="D64" s="109" t="s">
        <v>267</v>
      </c>
      <c r="E64" s="108" t="s">
        <v>63</v>
      </c>
      <c r="F64" s="30" t="s">
        <v>64</v>
      </c>
      <c r="G64" s="30" t="s">
        <v>268</v>
      </c>
      <c r="H6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4" s="30" t="s">
        <v>39</v>
      </c>
      <c r="J64" s="30" t="s">
        <v>101</v>
      </c>
      <c r="L64" s="111"/>
    </row>
    <row r="65" spans="1:12" s="101" customFormat="1" ht="306">
      <c r="A65" s="90" t="s">
        <v>269</v>
      </c>
      <c r="B65" s="30" t="str">
        <f>'封面'!$C$3</f>
        <v>文山市秉烈彝族乡人民政府</v>
      </c>
      <c r="C65" s="30" t="s">
        <v>270</v>
      </c>
      <c r="D65" s="109" t="s">
        <v>271</v>
      </c>
      <c r="E65" s="108" t="s">
        <v>63</v>
      </c>
      <c r="F65" s="30" t="s">
        <v>64</v>
      </c>
      <c r="G65" s="30" t="s">
        <v>272</v>
      </c>
      <c r="H6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5" s="30" t="s">
        <v>39</v>
      </c>
      <c r="J65" s="30" t="s">
        <v>101</v>
      </c>
      <c r="L65" s="111"/>
    </row>
    <row r="66" spans="1:12" s="101" customFormat="1" ht="306">
      <c r="A66" s="90" t="s">
        <v>273</v>
      </c>
      <c r="B66" s="30" t="str">
        <f>'封面'!$C$3</f>
        <v>文山市秉烈彝族乡人民政府</v>
      </c>
      <c r="C66" s="30" t="s">
        <v>274</v>
      </c>
      <c r="D66" s="109" t="s">
        <v>275</v>
      </c>
      <c r="E66" s="108" t="s">
        <v>63</v>
      </c>
      <c r="F66" s="30" t="s">
        <v>64</v>
      </c>
      <c r="G66" s="30" t="s">
        <v>276</v>
      </c>
      <c r="H6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6" s="30" t="s">
        <v>39</v>
      </c>
      <c r="J66" s="30" t="s">
        <v>101</v>
      </c>
      <c r="L66" s="111"/>
    </row>
    <row r="67" spans="1:12" s="101" customFormat="1" ht="306">
      <c r="A67" s="90" t="s">
        <v>277</v>
      </c>
      <c r="B67" s="30" t="str">
        <f>'封面'!$C$3</f>
        <v>文山市秉烈彝族乡人民政府</v>
      </c>
      <c r="C67" s="30" t="s">
        <v>278</v>
      </c>
      <c r="D67" s="109" t="s">
        <v>279</v>
      </c>
      <c r="E67" s="108" t="s">
        <v>63</v>
      </c>
      <c r="F67" s="30" t="s">
        <v>64</v>
      </c>
      <c r="G67" s="30" t="s">
        <v>276</v>
      </c>
      <c r="H6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7" s="30" t="s">
        <v>39</v>
      </c>
      <c r="J67" s="30" t="s">
        <v>101</v>
      </c>
      <c r="L67" s="111"/>
    </row>
    <row r="68" spans="1:12" s="101" customFormat="1" ht="306">
      <c r="A68" s="90" t="s">
        <v>280</v>
      </c>
      <c r="B68" s="30" t="str">
        <f>'封面'!$C$3</f>
        <v>文山市秉烈彝族乡人民政府</v>
      </c>
      <c r="C68" s="30" t="s">
        <v>281</v>
      </c>
      <c r="D68" s="109" t="s">
        <v>282</v>
      </c>
      <c r="E68" s="108" t="s">
        <v>63</v>
      </c>
      <c r="F68" s="30" t="s">
        <v>64</v>
      </c>
      <c r="G68" s="30" t="s">
        <v>283</v>
      </c>
      <c r="H6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8" s="30" t="s">
        <v>39</v>
      </c>
      <c r="J68" s="30" t="s">
        <v>101</v>
      </c>
      <c r="L68" s="111"/>
    </row>
    <row r="69" spans="1:12" s="101" customFormat="1" ht="306">
      <c r="A69" s="90" t="s">
        <v>284</v>
      </c>
      <c r="B69" s="30" t="str">
        <f>'封面'!$C$3</f>
        <v>文山市秉烈彝族乡人民政府</v>
      </c>
      <c r="C69" s="30" t="s">
        <v>285</v>
      </c>
      <c r="D69" s="109" t="s">
        <v>286</v>
      </c>
      <c r="E69" s="108" t="s">
        <v>63</v>
      </c>
      <c r="F69" s="30" t="s">
        <v>64</v>
      </c>
      <c r="G69" s="30" t="s">
        <v>268</v>
      </c>
      <c r="H6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9" s="30" t="s">
        <v>39</v>
      </c>
      <c r="J69" s="30" t="s">
        <v>101</v>
      </c>
      <c r="L69" s="111"/>
    </row>
    <row r="70" spans="1:12" s="101" customFormat="1" ht="306">
      <c r="A70" s="90" t="s">
        <v>287</v>
      </c>
      <c r="B70" s="30" t="str">
        <f>'封面'!$C$3</f>
        <v>文山市秉烈彝族乡人民政府</v>
      </c>
      <c r="C70" s="30" t="s">
        <v>288</v>
      </c>
      <c r="D70" s="109" t="s">
        <v>289</v>
      </c>
      <c r="E70" s="108" t="s">
        <v>63</v>
      </c>
      <c r="F70" s="30" t="s">
        <v>64</v>
      </c>
      <c r="G70" s="30" t="s">
        <v>276</v>
      </c>
      <c r="H70"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0" s="30" t="s">
        <v>39</v>
      </c>
      <c r="J70" s="30" t="s">
        <v>101</v>
      </c>
      <c r="L70" s="111"/>
    </row>
    <row r="71" spans="1:12" s="101" customFormat="1" ht="306">
      <c r="A71" s="90" t="s">
        <v>290</v>
      </c>
      <c r="B71" s="30" t="str">
        <f>'封面'!$C$3</f>
        <v>文山市秉烈彝族乡人民政府</v>
      </c>
      <c r="C71" s="30" t="s">
        <v>291</v>
      </c>
      <c r="D71" s="109" t="s">
        <v>292</v>
      </c>
      <c r="E71" s="108" t="s">
        <v>63</v>
      </c>
      <c r="F71" s="30" t="s">
        <v>64</v>
      </c>
      <c r="G71" s="30" t="s">
        <v>276</v>
      </c>
      <c r="H71"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1" s="30" t="s">
        <v>39</v>
      </c>
      <c r="J71" s="30" t="s">
        <v>101</v>
      </c>
      <c r="L71" s="111"/>
    </row>
    <row r="72" spans="1:12" s="101" customFormat="1" ht="306">
      <c r="A72" s="90" t="s">
        <v>293</v>
      </c>
      <c r="B72" s="30" t="str">
        <f>'封面'!$C$3</f>
        <v>文山市秉烈彝族乡人民政府</v>
      </c>
      <c r="C72" s="30" t="s">
        <v>294</v>
      </c>
      <c r="D72" s="112" t="s">
        <v>295</v>
      </c>
      <c r="E72" s="108" t="s">
        <v>63</v>
      </c>
      <c r="F72" s="30" t="s">
        <v>64</v>
      </c>
      <c r="G72" s="113" t="s">
        <v>296</v>
      </c>
      <c r="H72"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2" s="30" t="s">
        <v>39</v>
      </c>
      <c r="J72" s="30" t="s">
        <v>101</v>
      </c>
      <c r="K72" s="111"/>
      <c r="L72" s="111"/>
    </row>
    <row r="73" spans="1:12" s="101" customFormat="1" ht="306">
      <c r="A73" s="90" t="s">
        <v>297</v>
      </c>
      <c r="B73" s="30" t="str">
        <f>'封面'!$C$3</f>
        <v>文山市秉烈彝族乡人民政府</v>
      </c>
      <c r="C73" s="30" t="s">
        <v>298</v>
      </c>
      <c r="D73" s="112" t="s">
        <v>299</v>
      </c>
      <c r="E73" s="108" t="s">
        <v>63</v>
      </c>
      <c r="F73" s="30" t="s">
        <v>64</v>
      </c>
      <c r="G73" s="113" t="s">
        <v>300</v>
      </c>
      <c r="H7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3" s="30" t="s">
        <v>39</v>
      </c>
      <c r="J73" s="30" t="s">
        <v>101</v>
      </c>
      <c r="K73" s="111"/>
      <c r="L73" s="111"/>
    </row>
    <row r="74" spans="1:12" s="101" customFormat="1" ht="306">
      <c r="A74" s="90" t="s">
        <v>301</v>
      </c>
      <c r="B74" s="30" t="str">
        <f>'封面'!$C$3</f>
        <v>文山市秉烈彝族乡人民政府</v>
      </c>
      <c r="C74" s="30" t="s">
        <v>302</v>
      </c>
      <c r="D74" s="112" t="s">
        <v>303</v>
      </c>
      <c r="E74" s="108" t="s">
        <v>63</v>
      </c>
      <c r="F74" s="30" t="s">
        <v>64</v>
      </c>
      <c r="G74" s="113" t="s">
        <v>300</v>
      </c>
      <c r="H7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4" s="30" t="s">
        <v>39</v>
      </c>
      <c r="J74" s="30" t="s">
        <v>101</v>
      </c>
      <c r="K74" s="111"/>
      <c r="L74" s="111"/>
    </row>
    <row r="75" spans="1:12" s="101" customFormat="1" ht="306">
      <c r="A75" s="90" t="s">
        <v>304</v>
      </c>
      <c r="B75" s="30" t="str">
        <f>'封面'!$C$3</f>
        <v>文山市秉烈彝族乡人民政府</v>
      </c>
      <c r="C75" s="30" t="s">
        <v>305</v>
      </c>
      <c r="D75" s="112" t="s">
        <v>306</v>
      </c>
      <c r="E75" s="108" t="s">
        <v>63</v>
      </c>
      <c r="F75" s="30" t="s">
        <v>64</v>
      </c>
      <c r="G75" s="113" t="s">
        <v>307</v>
      </c>
      <c r="H7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5" s="30" t="s">
        <v>39</v>
      </c>
      <c r="J75" s="30" t="s">
        <v>101</v>
      </c>
      <c r="K75" s="111"/>
      <c r="L75" s="111"/>
    </row>
    <row r="76" spans="1:12" s="101" customFormat="1" ht="306">
      <c r="A76" s="90" t="s">
        <v>308</v>
      </c>
      <c r="B76" s="30" t="str">
        <f>'封面'!$C$3</f>
        <v>文山市秉烈彝族乡人民政府</v>
      </c>
      <c r="C76" s="30" t="s">
        <v>309</v>
      </c>
      <c r="D76" s="112" t="s">
        <v>310</v>
      </c>
      <c r="E76" s="108" t="s">
        <v>63</v>
      </c>
      <c r="F76" s="30" t="s">
        <v>64</v>
      </c>
      <c r="G76" s="113" t="s">
        <v>311</v>
      </c>
      <c r="H7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6" s="30" t="s">
        <v>39</v>
      </c>
      <c r="J76" s="30" t="s">
        <v>101</v>
      </c>
      <c r="K76" s="111"/>
      <c r="L76" s="111"/>
    </row>
    <row r="77" spans="1:12" s="101" customFormat="1" ht="306">
      <c r="A77" s="90" t="s">
        <v>312</v>
      </c>
      <c r="B77" s="30" t="str">
        <f>'封面'!$C$3</f>
        <v>文山市秉烈彝族乡人民政府</v>
      </c>
      <c r="C77" s="30" t="s">
        <v>313</v>
      </c>
      <c r="D77" s="107" t="s">
        <v>314</v>
      </c>
      <c r="E77" s="108" t="s">
        <v>63</v>
      </c>
      <c r="F77" s="30" t="s">
        <v>64</v>
      </c>
      <c r="G77" s="30" t="s">
        <v>315</v>
      </c>
      <c r="H7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7" s="30" t="s">
        <v>39</v>
      </c>
      <c r="J77" s="30" t="s">
        <v>101</v>
      </c>
      <c r="K77" s="111"/>
      <c r="L77" s="111"/>
    </row>
    <row r="78" spans="1:12" s="101" customFormat="1" ht="306">
      <c r="A78" s="90" t="s">
        <v>316</v>
      </c>
      <c r="B78" s="30" t="str">
        <f>'封面'!$C$3</f>
        <v>文山市秉烈彝族乡人民政府</v>
      </c>
      <c r="C78" s="30" t="s">
        <v>317</v>
      </c>
      <c r="D78" s="112" t="s">
        <v>318</v>
      </c>
      <c r="E78" s="108" t="s">
        <v>63</v>
      </c>
      <c r="F78" s="30" t="s">
        <v>64</v>
      </c>
      <c r="G78" s="113" t="s">
        <v>319</v>
      </c>
      <c r="H7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8" s="30" t="s">
        <v>39</v>
      </c>
      <c r="J78" s="30" t="s">
        <v>101</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5" activePane="bottomLeft" state="frozen"/>
      <selection pane="bottomLeft" activeCell="G6" sqref="G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文山市秉烈彝族乡人民政府权力清单和责任清单（行政强制类）</v>
      </c>
      <c r="B1" s="86"/>
      <c r="C1" s="86"/>
      <c r="D1" s="86"/>
      <c r="E1" s="86"/>
      <c r="F1" s="86"/>
      <c r="G1" s="86"/>
      <c r="H1" s="86"/>
      <c r="I1" s="86"/>
      <c r="J1" s="86"/>
    </row>
    <row r="2" spans="1:14" s="82" customFormat="1" ht="39">
      <c r="A2" s="87" t="s">
        <v>59</v>
      </c>
      <c r="B2" s="88" t="s">
        <v>23</v>
      </c>
      <c r="C2" s="88" t="s">
        <v>60</v>
      </c>
      <c r="D2" s="88" t="s">
        <v>25</v>
      </c>
      <c r="E2" s="88" t="s">
        <v>26</v>
      </c>
      <c r="F2" s="88" t="s">
        <v>27</v>
      </c>
      <c r="G2" s="88" t="s">
        <v>28</v>
      </c>
      <c r="H2" s="89" t="s">
        <v>29</v>
      </c>
      <c r="I2" s="88" t="s">
        <v>30</v>
      </c>
      <c r="J2" s="88" t="s">
        <v>31</v>
      </c>
      <c r="M2" s="97"/>
      <c r="N2" s="97"/>
    </row>
    <row r="3" spans="1:10" ht="264.75">
      <c r="A3" s="90" t="s">
        <v>32</v>
      </c>
      <c r="B3" s="91" t="str">
        <f>'封面'!$C$3</f>
        <v>文山市秉烈彝族乡人民政府</v>
      </c>
      <c r="C3" s="92" t="s">
        <v>320</v>
      </c>
      <c r="D3" s="93" t="s">
        <v>321</v>
      </c>
      <c r="E3" s="94" t="s">
        <v>322</v>
      </c>
      <c r="F3" s="95" t="s">
        <v>323</v>
      </c>
      <c r="G3" s="92" t="s">
        <v>324</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98"/>
    </row>
    <row r="4" spans="1:14" ht="264.75">
      <c r="A4" s="90" t="s">
        <v>40</v>
      </c>
      <c r="B4" s="91" t="str">
        <f>'封面'!$C$3</f>
        <v>文山市秉烈彝族乡人民政府</v>
      </c>
      <c r="C4" s="92" t="s">
        <v>325</v>
      </c>
      <c r="D4" s="93" t="s">
        <v>326</v>
      </c>
      <c r="E4" s="94" t="s">
        <v>327</v>
      </c>
      <c r="F4" s="95" t="s">
        <v>328</v>
      </c>
      <c r="G4" s="92" t="s">
        <v>329</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98"/>
      <c r="M4" s="99"/>
      <c r="N4" s="99"/>
    </row>
    <row r="5" spans="1:14" ht="295.5">
      <c r="A5" s="90" t="s">
        <v>45</v>
      </c>
      <c r="B5" s="91" t="str">
        <f>'封面'!$C$3</f>
        <v>文山市秉烈彝族乡人民政府</v>
      </c>
      <c r="C5" s="92" t="s">
        <v>330</v>
      </c>
      <c r="D5" s="93" t="s">
        <v>331</v>
      </c>
      <c r="E5" s="94" t="s">
        <v>332</v>
      </c>
      <c r="F5" s="95" t="s">
        <v>333</v>
      </c>
      <c r="G5" s="92" t="s">
        <v>334</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98"/>
      <c r="M5" s="99"/>
      <c r="N5" s="99"/>
    </row>
    <row r="6" spans="1:14" ht="264.75">
      <c r="A6" s="90" t="s">
        <v>72</v>
      </c>
      <c r="B6" s="91" t="str">
        <f>'封面'!$C$3</f>
        <v>文山市秉烈彝族乡人民政府</v>
      </c>
      <c r="C6" s="92" t="s">
        <v>335</v>
      </c>
      <c r="D6" s="93" t="s">
        <v>336</v>
      </c>
      <c r="E6" s="94" t="s">
        <v>337</v>
      </c>
      <c r="F6" s="96" t="s">
        <v>338</v>
      </c>
      <c r="G6" s="92" t="s">
        <v>339</v>
      </c>
      <c r="H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30" t="s">
        <v>39</v>
      </c>
      <c r="J6" s="98"/>
      <c r="M6" s="99"/>
      <c r="N6" s="99"/>
    </row>
    <row r="7" spans="1:14" ht="264.75">
      <c r="A7" s="90" t="s">
        <v>76</v>
      </c>
      <c r="B7" s="91" t="str">
        <f>'封面'!$C$3</f>
        <v>文山市秉烈彝族乡人民政府</v>
      </c>
      <c r="C7" s="92" t="s">
        <v>340</v>
      </c>
      <c r="D7" s="93" t="s">
        <v>341</v>
      </c>
      <c r="E7" s="94" t="s">
        <v>342</v>
      </c>
      <c r="F7" s="95" t="s">
        <v>343</v>
      </c>
      <c r="G7" s="92" t="s">
        <v>344</v>
      </c>
      <c r="H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30" t="s">
        <v>39</v>
      </c>
      <c r="J7" s="98"/>
      <c r="M7" s="99"/>
      <c r="N7" s="99"/>
    </row>
    <row r="8" spans="1:14" ht="264.75">
      <c r="A8" s="90" t="s">
        <v>79</v>
      </c>
      <c r="B8" s="91" t="str">
        <f>'封面'!$C$3</f>
        <v>文山市秉烈彝族乡人民政府</v>
      </c>
      <c r="C8" s="92" t="s">
        <v>345</v>
      </c>
      <c r="D8" s="93" t="s">
        <v>346</v>
      </c>
      <c r="E8" s="94" t="s">
        <v>347</v>
      </c>
      <c r="F8" s="95" t="s">
        <v>328</v>
      </c>
      <c r="G8" s="92" t="s">
        <v>348</v>
      </c>
      <c r="H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文山市秉烈彝族乡人民政府权力清单和责任清单（行政征收类）</v>
      </c>
      <c r="B1" s="66"/>
      <c r="C1" s="66"/>
      <c r="D1" s="66"/>
      <c r="E1" s="66"/>
      <c r="F1" s="66"/>
      <c r="G1" s="66"/>
      <c r="H1" s="66"/>
      <c r="I1" s="66"/>
      <c r="J1" s="66"/>
    </row>
    <row r="2" spans="1:10" s="64" customFormat="1" ht="39">
      <c r="A2" s="67" t="s">
        <v>59</v>
      </c>
      <c r="B2" s="68" t="s">
        <v>23</v>
      </c>
      <c r="C2" s="68" t="s">
        <v>60</v>
      </c>
      <c r="D2" s="68" t="s">
        <v>25</v>
      </c>
      <c r="E2" s="68" t="s">
        <v>26</v>
      </c>
      <c r="F2" s="68" t="s">
        <v>27</v>
      </c>
      <c r="G2" s="68" t="s">
        <v>28</v>
      </c>
      <c r="H2" s="69" t="s">
        <v>29</v>
      </c>
      <c r="I2" s="68" t="s">
        <v>30</v>
      </c>
      <c r="J2" s="68" t="s">
        <v>31</v>
      </c>
    </row>
    <row r="3" spans="1:10" ht="66" customHeight="1">
      <c r="A3" s="70" t="s">
        <v>32</v>
      </c>
      <c r="B3" s="71" t="str">
        <f>'封面'!$C$3</f>
        <v>文山市秉烈彝族乡人民政府</v>
      </c>
      <c r="C3" s="72" t="s">
        <v>349</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tabSelected="1" workbookViewId="0" topLeftCell="A1">
      <pane ySplit="2" topLeftCell="A5" activePane="bottomLeft" state="frozen"/>
      <selection pane="bottomLeft" activeCell="E5" sqref="E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文山市秉烈彝族乡人民政府权力清单和责任清单（行政给付类）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34">
      <c r="A3" s="26" t="s">
        <v>32</v>
      </c>
      <c r="B3" s="27" t="str">
        <f>'封面'!$C$3</f>
        <v>文山市秉烈彝族乡人民政府</v>
      </c>
      <c r="C3" s="27" t="s">
        <v>350</v>
      </c>
      <c r="D3" s="60" t="s">
        <v>351</v>
      </c>
      <c r="E3" s="61" t="s">
        <v>352</v>
      </c>
      <c r="F3" s="27" t="s">
        <v>353</v>
      </c>
      <c r="G3" s="62" t="s">
        <v>354</v>
      </c>
      <c r="H3"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27" t="s">
        <v>39</v>
      </c>
      <c r="J3" s="56"/>
    </row>
    <row r="4" spans="1:10" ht="234">
      <c r="A4" s="26" t="s">
        <v>355</v>
      </c>
      <c r="B4" s="27" t="str">
        <f>'封面'!$C$3</f>
        <v>文山市秉烈彝族乡人民政府</v>
      </c>
      <c r="C4" s="27" t="s">
        <v>356</v>
      </c>
      <c r="D4" s="60" t="s">
        <v>357</v>
      </c>
      <c r="E4" s="57" t="s">
        <v>358</v>
      </c>
      <c r="F4" s="59" t="s">
        <v>359</v>
      </c>
      <c r="G4" s="62" t="s">
        <v>360</v>
      </c>
      <c r="H4"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27" t="s">
        <v>39</v>
      </c>
      <c r="J4" s="56"/>
    </row>
    <row r="5" spans="1:10" ht="234">
      <c r="A5" s="26" t="s">
        <v>361</v>
      </c>
      <c r="B5" s="27" t="str">
        <f>'封面'!$C$3</f>
        <v>文山市秉烈彝族乡人民政府</v>
      </c>
      <c r="C5" s="27" t="s">
        <v>362</v>
      </c>
      <c r="D5" s="60" t="s">
        <v>363</v>
      </c>
      <c r="E5" s="29" t="s">
        <v>364</v>
      </c>
      <c r="F5" s="27" t="s">
        <v>365</v>
      </c>
      <c r="G5" s="27" t="s">
        <v>366</v>
      </c>
      <c r="H5"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27" t="s">
        <v>39</v>
      </c>
      <c r="J5" s="56"/>
    </row>
    <row r="6" spans="1:10" ht="234">
      <c r="A6" s="26" t="s">
        <v>367</v>
      </c>
      <c r="B6" s="27" t="str">
        <f>'封面'!$C$3</f>
        <v>文山市秉烈彝族乡人民政府</v>
      </c>
      <c r="C6" s="27" t="s">
        <v>368</v>
      </c>
      <c r="D6" s="60" t="s">
        <v>369</v>
      </c>
      <c r="E6" s="29" t="s">
        <v>364</v>
      </c>
      <c r="F6" s="27" t="s">
        <v>365</v>
      </c>
      <c r="G6" s="27" t="s">
        <v>366</v>
      </c>
      <c r="H6"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27" t="s">
        <v>39</v>
      </c>
      <c r="J6" s="57"/>
    </row>
    <row r="7" spans="1:10" ht="234">
      <c r="A7" s="26" t="s">
        <v>370</v>
      </c>
      <c r="B7" s="27" t="str">
        <f>'封面'!$C$3</f>
        <v>文山市秉烈彝族乡人民政府</v>
      </c>
      <c r="C7" s="27" t="s">
        <v>371</v>
      </c>
      <c r="D7" s="60" t="s">
        <v>372</v>
      </c>
      <c r="E7" s="29" t="s">
        <v>373</v>
      </c>
      <c r="F7" s="27" t="s">
        <v>374</v>
      </c>
      <c r="G7" s="27" t="s">
        <v>375</v>
      </c>
      <c r="H7"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27" t="s">
        <v>39</v>
      </c>
      <c r="J7" s="56"/>
    </row>
    <row r="8" spans="1:10" ht="244.5">
      <c r="A8" s="26" t="s">
        <v>376</v>
      </c>
      <c r="B8" s="27" t="str">
        <f>'封面'!$C$3</f>
        <v>文山市秉烈彝族乡人民政府</v>
      </c>
      <c r="C8" s="27" t="s">
        <v>377</v>
      </c>
      <c r="D8" s="60" t="s">
        <v>378</v>
      </c>
      <c r="E8" s="29" t="s">
        <v>358</v>
      </c>
      <c r="F8" s="27" t="s">
        <v>353</v>
      </c>
      <c r="G8" s="27" t="s">
        <v>366</v>
      </c>
      <c r="H8"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8" s="27" t="s">
        <v>39</v>
      </c>
      <c r="J8" s="56"/>
    </row>
    <row r="9" spans="1:10" ht="379.5" customHeight="1">
      <c r="A9" s="26" t="s">
        <v>379</v>
      </c>
      <c r="B9" s="27" t="str">
        <f>'封面'!$C$3</f>
        <v>文山市秉烈彝族乡人民政府</v>
      </c>
      <c r="C9" s="27" t="s">
        <v>380</v>
      </c>
      <c r="D9" s="60" t="s">
        <v>381</v>
      </c>
      <c r="E9" s="61" t="s">
        <v>382</v>
      </c>
      <c r="F9" s="62" t="s">
        <v>383</v>
      </c>
      <c r="G9" s="62" t="s">
        <v>384</v>
      </c>
      <c r="H9"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9" s="27" t="s">
        <v>39</v>
      </c>
      <c r="J9" s="56"/>
    </row>
    <row r="10" spans="1:10" ht="234">
      <c r="A10" s="26" t="s">
        <v>385</v>
      </c>
      <c r="B10" s="27" t="str">
        <f>'封面'!$C$3</f>
        <v>文山市秉烈彝族乡人民政府</v>
      </c>
      <c r="C10" s="27" t="s">
        <v>386</v>
      </c>
      <c r="D10" s="60" t="s">
        <v>387</v>
      </c>
      <c r="E10" s="61" t="s">
        <v>388</v>
      </c>
      <c r="F10" s="62" t="s">
        <v>389</v>
      </c>
      <c r="G10" s="62" t="s">
        <v>390</v>
      </c>
      <c r="H10" s="27"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10" s="27" t="s">
        <v>39</v>
      </c>
      <c r="J10" s="63" t="s">
        <v>391</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文山市秉烈彝族乡人民政府权力清单和责任清单（行政检查类）</v>
      </c>
      <c r="B1" s="22"/>
      <c r="C1" s="22"/>
      <c r="D1" s="22"/>
      <c r="E1" s="22"/>
      <c r="F1" s="22"/>
      <c r="G1" s="22"/>
      <c r="H1" s="22"/>
      <c r="I1" s="22"/>
      <c r="J1" s="22"/>
    </row>
    <row r="2" spans="1:14" s="17" customFormat="1" ht="39">
      <c r="A2" s="58" t="s">
        <v>59</v>
      </c>
      <c r="B2" s="25" t="s">
        <v>23</v>
      </c>
      <c r="C2" s="25" t="s">
        <v>60</v>
      </c>
      <c r="D2" s="25" t="s">
        <v>25</v>
      </c>
      <c r="E2" s="25" t="s">
        <v>26</v>
      </c>
      <c r="F2" s="25" t="s">
        <v>27</v>
      </c>
      <c r="G2" s="25" t="s">
        <v>28</v>
      </c>
      <c r="H2" s="25" t="s">
        <v>29</v>
      </c>
      <c r="I2" s="25" t="s">
        <v>30</v>
      </c>
      <c r="J2" s="25" t="s">
        <v>31</v>
      </c>
      <c r="M2" s="33"/>
      <c r="N2" s="33"/>
    </row>
    <row r="3" spans="1:10" ht="264.75">
      <c r="A3" s="26" t="s">
        <v>32</v>
      </c>
      <c r="B3" s="27" t="str">
        <f>'封面'!$C$3</f>
        <v>文山市秉烈彝族乡人民政府</v>
      </c>
      <c r="C3" s="59" t="s">
        <v>392</v>
      </c>
      <c r="D3" s="60" t="s">
        <v>393</v>
      </c>
      <c r="E3" s="57" t="s">
        <v>394</v>
      </c>
      <c r="F3" s="59" t="s">
        <v>395</v>
      </c>
      <c r="G3" s="59" t="s">
        <v>396</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56"/>
    </row>
    <row r="4" spans="1:10" ht="378" customHeight="1">
      <c r="A4" s="26" t="s">
        <v>40</v>
      </c>
      <c r="B4" s="27" t="str">
        <f>'封面'!$C$3</f>
        <v>文山市秉烈彝族乡人民政府</v>
      </c>
      <c r="C4" s="59" t="s">
        <v>397</v>
      </c>
      <c r="D4" s="60" t="s">
        <v>398</v>
      </c>
      <c r="E4" s="57" t="s">
        <v>399</v>
      </c>
      <c r="F4" s="59" t="s">
        <v>400</v>
      </c>
      <c r="G4" s="59" t="s">
        <v>401</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56"/>
    </row>
    <row r="5" spans="1:10" ht="264.75">
      <c r="A5" s="26" t="s">
        <v>45</v>
      </c>
      <c r="B5" s="27" t="str">
        <f>'封面'!$C$3</f>
        <v>文山市秉烈彝族乡人民政府</v>
      </c>
      <c r="C5" s="59" t="s">
        <v>402</v>
      </c>
      <c r="D5" s="60" t="s">
        <v>403</v>
      </c>
      <c r="E5" s="57" t="s">
        <v>404</v>
      </c>
      <c r="F5" s="59" t="s">
        <v>405</v>
      </c>
      <c r="G5" s="59" t="s">
        <v>406</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56"/>
    </row>
    <row r="6" spans="1:10" ht="264.75">
      <c r="A6" s="26" t="s">
        <v>72</v>
      </c>
      <c r="B6" s="27" t="str">
        <f>'封面'!$C$3</f>
        <v>文山市秉烈彝族乡人民政府</v>
      </c>
      <c r="C6" s="59" t="s">
        <v>407</v>
      </c>
      <c r="D6" s="60" t="s">
        <v>408</v>
      </c>
      <c r="E6" s="57" t="s">
        <v>409</v>
      </c>
      <c r="F6" s="59" t="s">
        <v>410</v>
      </c>
      <c r="G6" s="59" t="s">
        <v>406</v>
      </c>
      <c r="H6"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6" s="30" t="s">
        <v>39</v>
      </c>
      <c r="J6" s="56"/>
    </row>
    <row r="7" spans="1:10" ht="264.75">
      <c r="A7" s="26" t="s">
        <v>76</v>
      </c>
      <c r="B7" s="27" t="str">
        <f>'封面'!$C$3</f>
        <v>文山市秉烈彝族乡人民政府</v>
      </c>
      <c r="C7" s="59" t="s">
        <v>411</v>
      </c>
      <c r="D7" s="60" t="s">
        <v>412</v>
      </c>
      <c r="E7" s="57" t="s">
        <v>413</v>
      </c>
      <c r="F7" s="59" t="s">
        <v>410</v>
      </c>
      <c r="G7" s="59" t="s">
        <v>414</v>
      </c>
      <c r="H7"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7" s="30" t="s">
        <v>39</v>
      </c>
      <c r="J7" s="56"/>
    </row>
    <row r="8" spans="1:10" ht="275.25">
      <c r="A8" s="26" t="s">
        <v>79</v>
      </c>
      <c r="B8" s="27" t="str">
        <f>'封面'!$C$3</f>
        <v>文山市秉烈彝族乡人民政府</v>
      </c>
      <c r="C8" s="59" t="s">
        <v>415</v>
      </c>
      <c r="D8" s="60" t="s">
        <v>416</v>
      </c>
      <c r="E8" s="57" t="s">
        <v>417</v>
      </c>
      <c r="F8" s="59" t="s">
        <v>418</v>
      </c>
      <c r="G8" s="59" t="s">
        <v>419</v>
      </c>
      <c r="H8"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8" s="30" t="s">
        <v>39</v>
      </c>
      <c r="J8" s="56"/>
    </row>
    <row r="9" spans="1:10" ht="264.75">
      <c r="A9" s="26" t="s">
        <v>82</v>
      </c>
      <c r="B9" s="27" t="str">
        <f>'封面'!$C$3</f>
        <v>文山市秉烈彝族乡人民政府</v>
      </c>
      <c r="C9" s="59" t="s">
        <v>420</v>
      </c>
      <c r="D9" s="60" t="s">
        <v>421</v>
      </c>
      <c r="E9" s="57" t="s">
        <v>422</v>
      </c>
      <c r="F9" s="59" t="s">
        <v>423</v>
      </c>
      <c r="G9" s="59" t="s">
        <v>424</v>
      </c>
      <c r="H9"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文山市秉烈彝族乡人民政府权力清单和责任清单（行政确认类）</v>
      </c>
      <c r="B1" s="22"/>
      <c r="C1" s="22"/>
      <c r="D1" s="51"/>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315.75">
      <c r="A3" s="26" t="s">
        <v>425</v>
      </c>
      <c r="B3" s="52" t="str">
        <f>'封面'!$C$3</f>
        <v>文山市秉烈彝族乡人民政府</v>
      </c>
      <c r="C3" s="52" t="s">
        <v>426</v>
      </c>
      <c r="D3" s="34" t="s">
        <v>427</v>
      </c>
      <c r="E3" s="53" t="s">
        <v>428</v>
      </c>
      <c r="F3" s="53" t="s">
        <v>429</v>
      </c>
      <c r="G3" s="54" t="s">
        <v>430</v>
      </c>
      <c r="H3"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3" s="30" t="s">
        <v>39</v>
      </c>
      <c r="J3" s="56"/>
    </row>
    <row r="4" spans="1:10" ht="326.25">
      <c r="A4" s="26" t="s">
        <v>431</v>
      </c>
      <c r="B4" s="52" t="str">
        <f>'封面'!$C$3</f>
        <v>文山市秉烈彝族乡人民政府</v>
      </c>
      <c r="C4" s="52" t="s">
        <v>432</v>
      </c>
      <c r="D4" s="34" t="s">
        <v>433</v>
      </c>
      <c r="E4" s="53" t="s">
        <v>428</v>
      </c>
      <c r="F4" s="53" t="s">
        <v>429</v>
      </c>
      <c r="G4" s="54" t="s">
        <v>430</v>
      </c>
      <c r="H4"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4" s="30" t="s">
        <v>39</v>
      </c>
      <c r="J4" s="56"/>
    </row>
    <row r="5" spans="1:10" ht="264.75">
      <c r="A5" s="26" t="s">
        <v>434</v>
      </c>
      <c r="B5" s="52" t="str">
        <f>'封面'!$C$3</f>
        <v>文山市秉烈彝族乡人民政府</v>
      </c>
      <c r="C5" s="52" t="s">
        <v>435</v>
      </c>
      <c r="D5" s="34" t="s">
        <v>436</v>
      </c>
      <c r="E5" s="53" t="s">
        <v>437</v>
      </c>
      <c r="F5" s="53" t="s">
        <v>429</v>
      </c>
      <c r="G5" s="55" t="s">
        <v>438</v>
      </c>
      <c r="H5" s="30" t="str">
        <f>'行政许可类5项'!$H$3</f>
        <v>1.现场投诉：文山市秉烈乡人民政府便民服务中心（文山市秉烈乡秉烈街上秉烈政府大院）1楼“办不成事”反映窗口；
2.电话投诉：政府热线0876-12345；秉烈乡纪委0876-2666046；
3.网上投诉：https://zwfw.yn.gov.cn/ynjg（云南政务服务网“监管+督查平台”）；
4.信件投诉：收件人：文山市秉烈乡纪委，通讯地址：云南省文山壮族苗族自治州文山市秉烈乡秉烈街上，邮政编码：663099；
5.邮件投诉：电子邮箱：blxzfbgsh2020@163.com。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2024-01-26T02:15:56Z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D566C5798D894A85B171C0A83F78A70A_13</vt:lpwstr>
  </property>
</Properties>
</file>