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05" firstSheet="3" activeTab="6"/>
  </bookViews>
  <sheets>
    <sheet name="封面" sheetId="1" r:id="rId1"/>
    <sheet name="汇总表" sheetId="2" r:id="rId2"/>
    <sheet name="行政许可类6项" sheetId="3" r:id="rId3"/>
    <sheet name="行政处罚类76项" sheetId="4" r:id="rId4"/>
    <sheet name="行政强制类6项" sheetId="5" r:id="rId5"/>
    <sheet name="行政征收类0项" sheetId="6" r:id="rId6"/>
    <sheet name="行政给付类8项" sheetId="7" r:id="rId7"/>
    <sheet name="行政检查类7项" sheetId="8" r:id="rId8"/>
    <sheet name="行政确认类3项" sheetId="9" r:id="rId9"/>
    <sheet name="行政奖励类0项" sheetId="10" r:id="rId10"/>
    <sheet name="行政裁决类3项" sheetId="11" r:id="rId11"/>
    <sheet name="其他行政权力类45项" sheetId="12" r:id="rId12"/>
    <sheet name="内部审批类0项" sheetId="13" r:id="rId13"/>
  </sheets>
  <definedNames>
    <definedName name="_xlnm.Print_Titles" localSheetId="2">'行政许可类6项'!$1:$2</definedName>
    <definedName name="_xlnm.Print_Area" localSheetId="2">'行政许可类6项'!$A$1:$J$8</definedName>
    <definedName name="_xlnm.Print_Titles" localSheetId="3">'行政处罚类76项'!$1:$2</definedName>
    <definedName name="_xlnm.Print_Area" localSheetId="3">'行政处罚类76项'!$A$1:$J$78</definedName>
    <definedName name="_xlnm.Print_Titles" localSheetId="4">'行政强制类6项'!$1:$2</definedName>
    <definedName name="_xlnm.Print_Area" localSheetId="4">'行政强制类6项'!$A$1:$J$8</definedName>
    <definedName name="_xlnm.Print_Titles" localSheetId="6">'行政给付类8项'!$1:$2</definedName>
    <definedName name="_xlnm.Print_Titles" localSheetId="7">'行政检查类7项'!$1:$2</definedName>
    <definedName name="_xlnm.Print_Area" localSheetId="7">'行政检查类7项'!$A$1:$J$9</definedName>
    <definedName name="_xlnm.Print_Titles" localSheetId="8">'行政确认类3项'!$1:$2</definedName>
    <definedName name="_xlnm.Print_Area" localSheetId="8">'行政确认类3项'!$A$1:$J$5</definedName>
    <definedName name="_xlnm.Print_Area" localSheetId="9">'行政奖励类0项'!$A$1:$J$9</definedName>
    <definedName name="_xlnm.Print_Titles" localSheetId="10">'行政裁决类3项'!$1:$2</definedName>
    <definedName name="_xlnm.Print_Area" localSheetId="10">'行政裁决类3项'!$A$1:$J$5</definedName>
    <definedName name="_xlnm.Print_Titles" localSheetId="11">'其他行政权力类45项'!$1:$2</definedName>
    <definedName name="_xlnm.Print_Area" localSheetId="11">'其他行政权力类45项'!$A$1:$J$47</definedName>
    <definedName name="_xlnm.Print_Area" localSheetId="12">'内部审批类0项'!$A$1:$F$9</definedName>
    <definedName name="_xlnm.Print_Titles" localSheetId="12">'内部审批类0项'!$1:$2</definedName>
    <definedName name="_xlnm.Print_Area" localSheetId="0">'封面'!$A$1:$C$6</definedName>
    <definedName name="_xlnm.Print_Area" localSheetId="1">'汇总表'!$A$1:$J$16</definedName>
    <definedName name="_xlnm._FilterDatabase" localSheetId="3" hidden="1">'行政处罚类76项'!$A$2:$J$78</definedName>
  </definedNames>
  <calcPr fullCalcOnLoad="1"/>
</workbook>
</file>

<file path=xl/sharedStrings.xml><?xml version="1.0" encoding="utf-8"?>
<sst xmlns="http://schemas.openxmlformats.org/spreadsheetml/2006/main" count="1312" uniqueCount="654">
  <si>
    <t>乡镇（盖章）：</t>
  </si>
  <si>
    <t>文山市德厚镇人民政府</t>
  </si>
  <si>
    <t xml:space="preserve">乡镇负责人（签字）：                            </t>
  </si>
  <si>
    <t>李志能</t>
  </si>
  <si>
    <t>填表日期：</t>
  </si>
  <si>
    <t xml:space="preserve"> </t>
  </si>
  <si>
    <r>
      <t>1.</t>
    </r>
    <r>
      <rPr>
        <b/>
        <sz val="14"/>
        <rFont val="方正仿宋_GBK"/>
        <family val="4"/>
      </rPr>
      <t>行政许可</t>
    </r>
  </si>
  <si>
    <r>
      <t>项，对应的</t>
    </r>
    <r>
      <rPr>
        <b/>
        <sz val="14"/>
        <rFont val="Times New Roman"/>
        <family val="1"/>
      </rPr>
      <t>“</t>
    </r>
    <r>
      <rPr>
        <b/>
        <sz val="14"/>
        <rFont val="方正仿宋_GBK"/>
        <family val="4"/>
      </rPr>
      <t>责任事项</t>
    </r>
    <r>
      <rPr>
        <b/>
        <sz val="14"/>
        <rFont val="Times New Roman"/>
        <family val="1"/>
      </rPr>
      <t>”</t>
    </r>
  </si>
  <si>
    <r>
      <t>项，对应的</t>
    </r>
    <r>
      <rPr>
        <b/>
        <sz val="14"/>
        <rFont val="Times New Roman"/>
        <family val="1"/>
      </rPr>
      <t>“</t>
    </r>
    <r>
      <rPr>
        <b/>
        <sz val="14"/>
        <rFont val="方正仿宋_GBK"/>
        <family val="4"/>
      </rPr>
      <t>追责情形</t>
    </r>
    <r>
      <rPr>
        <b/>
        <sz val="14"/>
        <rFont val="Times New Roman"/>
        <family val="1"/>
      </rPr>
      <t>”</t>
    </r>
  </si>
  <si>
    <r>
      <t>项</t>
    </r>
    <r>
      <rPr>
        <b/>
        <sz val="14"/>
        <rFont val="Times New Roman"/>
        <family val="1"/>
      </rPr>
      <t>;</t>
    </r>
  </si>
  <si>
    <r>
      <t>2.</t>
    </r>
    <r>
      <rPr>
        <b/>
        <sz val="14"/>
        <rFont val="方正仿宋_GBK"/>
        <family val="4"/>
      </rPr>
      <t>行政处罚</t>
    </r>
  </si>
  <si>
    <r>
      <t>3.</t>
    </r>
    <r>
      <rPr>
        <b/>
        <sz val="14"/>
        <rFont val="方正仿宋_GBK"/>
        <family val="4"/>
      </rPr>
      <t>行政强制</t>
    </r>
  </si>
  <si>
    <r>
      <t>4.</t>
    </r>
    <r>
      <rPr>
        <b/>
        <sz val="14"/>
        <rFont val="方正仿宋_GBK"/>
        <family val="4"/>
      </rPr>
      <t>行政征收</t>
    </r>
  </si>
  <si>
    <r>
      <t>5.</t>
    </r>
    <r>
      <rPr>
        <b/>
        <sz val="14"/>
        <rFont val="方正仿宋_GBK"/>
        <family val="4"/>
      </rPr>
      <t>行政给付</t>
    </r>
  </si>
  <si>
    <r>
      <t>6.</t>
    </r>
    <r>
      <rPr>
        <b/>
        <sz val="14"/>
        <rFont val="方正仿宋_GBK"/>
        <family val="4"/>
      </rPr>
      <t>行政检查</t>
    </r>
  </si>
  <si>
    <r>
      <t>7.</t>
    </r>
    <r>
      <rPr>
        <b/>
        <sz val="14"/>
        <rFont val="方正仿宋_GBK"/>
        <family val="4"/>
      </rPr>
      <t>行政确认</t>
    </r>
  </si>
  <si>
    <r>
      <t>8.</t>
    </r>
    <r>
      <rPr>
        <b/>
        <sz val="14"/>
        <rFont val="方正仿宋_GBK"/>
        <family val="4"/>
      </rPr>
      <t>行政奖励</t>
    </r>
  </si>
  <si>
    <r>
      <t>9.</t>
    </r>
    <r>
      <rPr>
        <b/>
        <sz val="14"/>
        <rFont val="方正仿宋_GBK"/>
        <family val="4"/>
      </rPr>
      <t>行政裁决</t>
    </r>
  </si>
  <si>
    <r>
      <t>10.</t>
    </r>
    <r>
      <rPr>
        <b/>
        <sz val="12"/>
        <rFont val="方正仿宋_GBK"/>
        <family val="4"/>
      </rPr>
      <t>其他行政权力</t>
    </r>
  </si>
  <si>
    <r>
      <t>11.</t>
    </r>
    <r>
      <rPr>
        <b/>
        <sz val="12"/>
        <rFont val="方正仿宋_GBK"/>
        <family val="4"/>
      </rPr>
      <t>内部审批事项</t>
    </r>
  </si>
  <si>
    <t xml:space="preserve">   </t>
  </si>
  <si>
    <r>
      <t xml:space="preserve">   </t>
    </r>
    <r>
      <rPr>
        <b/>
        <sz val="14"/>
        <rFont val="宋体"/>
        <family val="0"/>
      </rPr>
      <t>审核人（签字）：肖永娇</t>
    </r>
    <r>
      <rPr>
        <b/>
        <sz val="14"/>
        <rFont val="Times New Roman"/>
        <family val="1"/>
      </rPr>
      <t xml:space="preserve">                </t>
    </r>
    <r>
      <rPr>
        <b/>
        <sz val="14"/>
        <rFont val="宋体"/>
        <family val="0"/>
      </rPr>
      <t>填报人（签字）：王春艳</t>
    </r>
    <r>
      <rPr>
        <b/>
        <sz val="14"/>
        <rFont val="Times New Roman"/>
        <family val="1"/>
      </rPr>
      <t xml:space="preserve">                       </t>
    </r>
    <r>
      <rPr>
        <b/>
        <sz val="14"/>
        <rFont val="宋体"/>
        <family val="0"/>
      </rPr>
      <t>联系电话：</t>
    </r>
    <r>
      <rPr>
        <b/>
        <sz val="14"/>
        <rFont val="Times New Roman"/>
        <family val="1"/>
      </rPr>
      <t>0876-3051640</t>
    </r>
  </si>
  <si>
    <t>编码</t>
  </si>
  <si>
    <t>行使主体
（责任主体）</t>
  </si>
  <si>
    <t>职权
名称</t>
  </si>
  <si>
    <t>设定依据</t>
  </si>
  <si>
    <t>责任事项</t>
  </si>
  <si>
    <t>追责情形</t>
  </si>
  <si>
    <t>追责依据</t>
  </si>
  <si>
    <t>监督方式</t>
  </si>
  <si>
    <t>救济途径</t>
  </si>
  <si>
    <t>备注</t>
  </si>
  <si>
    <t>001</t>
  </si>
  <si>
    <t>适龄儿童、少年因身体状况需要延缓入学或者休学审批</t>
  </si>
  <si>
    <r>
      <t>【法律】</t>
    </r>
    <r>
      <rPr>
        <sz val="8"/>
        <rFont val="方正仿宋_GBK"/>
        <family val="4"/>
      </rPr>
      <t>《中华人民共和国义务教育法(2018修正)》第十一条第二款 适龄儿童、少年因身体状况需要延缓入学或者休学的，其父母或者其他法定监护人应当提出申请，由当地乡镇人民政府或者县级人民政府教育行政部门批准。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</si>
  <si>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</si>
  <si>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对符合法定条件的行政许可申请不予受理的；</t>
    </r>
    <r>
      <rPr>
        <sz val="8"/>
        <rFont val="Times New Roman"/>
        <family val="1"/>
      </rPr>
      <t xml:space="preserve">
2.</t>
    </r>
    <r>
      <rPr>
        <sz val="8"/>
        <rFont val="方正仿宋_GBK"/>
        <family val="4"/>
      </rPr>
      <t>不在办公场所公示依法应当公示的材料的；</t>
    </r>
    <r>
      <rPr>
        <sz val="8"/>
        <rFont val="Times New Roman"/>
        <family val="1"/>
      </rPr>
      <t xml:space="preserve">
3.</t>
    </r>
    <r>
      <rPr>
        <sz val="8"/>
        <rFont val="方正仿宋_GBK"/>
        <family val="4"/>
      </rPr>
      <t>在受理、审查、决定行政许可过程中</t>
    </r>
    <r>
      <rPr>
        <sz val="8"/>
        <rFont val="Times New Roman"/>
        <family val="1"/>
      </rPr>
      <t>,</t>
    </r>
    <r>
      <rPr>
        <sz val="8"/>
        <rFont val="方正仿宋_GBK"/>
        <family val="4"/>
      </rPr>
      <t>未向申请人、利害关系人履行法定告知义务的；</t>
    </r>
    <r>
      <rPr>
        <sz val="8"/>
        <rFont val="Times New Roman"/>
        <family val="1"/>
      </rPr>
      <t xml:space="preserve">
4.</t>
    </r>
    <r>
      <rPr>
        <sz val="8"/>
        <rFont val="方正仿宋_GBK"/>
        <family val="4"/>
      </rPr>
      <t>申请人提交的申请材料不齐全、不符合法定形式</t>
    </r>
    <r>
      <rPr>
        <sz val="8"/>
        <rFont val="Times New Roman"/>
        <family val="1"/>
      </rPr>
      <t>,</t>
    </r>
    <r>
      <rPr>
        <sz val="8"/>
        <rFont val="方正仿宋_GBK"/>
        <family val="4"/>
      </rPr>
      <t>不一次告知申请人必须补正的全部内容的；</t>
    </r>
    <r>
      <rPr>
        <sz val="8"/>
        <rFont val="Times New Roman"/>
        <family val="1"/>
      </rPr>
      <t xml:space="preserve">
5.</t>
    </r>
    <r>
      <rPr>
        <sz val="8"/>
        <rFont val="方正仿宋_GBK"/>
        <family val="4"/>
      </rPr>
      <t>未依法说明不受理行政许可申请或者不予行政许可的理由的；</t>
    </r>
    <r>
      <rPr>
        <sz val="8"/>
        <rFont val="Times New Roman"/>
        <family val="1"/>
      </rPr>
      <t xml:space="preserve">
6.</t>
    </r>
    <r>
      <rPr>
        <sz val="8"/>
        <rFont val="方正仿宋_GBK"/>
        <family val="4"/>
      </rPr>
      <t>擅自、增设、变更审批程序或审批条件的；</t>
    </r>
    <r>
      <rPr>
        <sz val="8"/>
        <rFont val="Times New Roman"/>
        <family val="1"/>
      </rPr>
      <t xml:space="preserve">
7.</t>
    </r>
    <r>
      <rPr>
        <sz val="8"/>
        <rFont val="方正仿宋_GBK"/>
        <family val="4"/>
      </rPr>
      <t>审查把关不严，给申请人、利害关系人造成不公正待遇，产生严重后果的；</t>
    </r>
    <r>
      <rPr>
        <sz val="8"/>
        <rFont val="Times New Roman"/>
        <family val="1"/>
      </rPr>
      <t xml:space="preserve">
8.</t>
    </r>
    <r>
      <rPr>
        <sz val="8"/>
        <rFont val="方正仿宋_GBK"/>
        <family val="4"/>
      </rPr>
      <t>在审批过程中，工作人员滥用职权、玩忽职守的；</t>
    </r>
    <r>
      <rPr>
        <sz val="8"/>
        <rFont val="Times New Roman"/>
        <family val="1"/>
      </rPr>
      <t xml:space="preserve">
9.</t>
    </r>
    <r>
      <rPr>
        <sz val="8"/>
        <rFont val="方正仿宋_GBK"/>
        <family val="4"/>
      </rPr>
      <t>其他违反法律法规政策规定的行为。</t>
    </r>
  </si>
  <si>
    <r>
      <t>《中华人民共和国义务教育法(2018修正》第五十三条第二款。
其他共性责任详见</t>
    </r>
    <r>
      <rPr>
        <sz val="8"/>
        <rFont val="Times New Roman"/>
        <family val="1"/>
      </rPr>
      <t>“</t>
    </r>
    <r>
      <rPr>
        <sz val="8"/>
        <rFont val="方正仿宋_GBK"/>
        <family val="4"/>
      </rPr>
      <t>共性责任部分”。</t>
    </r>
  </si>
  <si>
    <r>
      <t>1.</t>
    </r>
    <r>
      <rPr>
        <sz val="8"/>
        <rFont val="方正仿宋_GBK"/>
        <family val="4"/>
      </rPr>
      <t>现场投诉：文山市德厚镇人民政府便民服务中心（文山市德厚镇明湖新市场</t>
    </r>
    <r>
      <rPr>
        <sz val="8"/>
        <rFont val="Times New Roman"/>
        <family val="1"/>
      </rPr>
      <t>1</t>
    </r>
    <r>
      <rPr>
        <sz val="8"/>
        <rFont val="方正仿宋_GBK"/>
        <family val="4"/>
      </rPr>
      <t>号）</t>
    </r>
    <r>
      <rPr>
        <sz val="8"/>
        <rFont val="Times New Roman"/>
        <family val="1"/>
      </rPr>
      <t>1</t>
    </r>
    <r>
      <rPr>
        <sz val="8"/>
        <rFont val="方正仿宋_GBK"/>
        <family val="4"/>
      </rPr>
      <t>楼</t>
    </r>
    <r>
      <rPr>
        <sz val="8"/>
        <rFont val="Times New Roman"/>
        <family val="1"/>
      </rPr>
      <t>“</t>
    </r>
    <r>
      <rPr>
        <sz val="8"/>
        <rFont val="方正仿宋_GBK"/>
        <family val="4"/>
      </rPr>
      <t>办不成事</t>
    </r>
    <r>
      <rPr>
        <sz val="8"/>
        <rFont val="Times New Roman"/>
        <family val="1"/>
      </rPr>
      <t>”</t>
    </r>
    <r>
      <rPr>
        <sz val="8"/>
        <rFont val="方正仿宋_GBK"/>
        <family val="4"/>
      </rPr>
      <t>反映窗口；</t>
    </r>
    <r>
      <rPr>
        <sz val="8"/>
        <rFont val="Times New Roman"/>
        <family val="1"/>
      </rPr>
      <t xml:space="preserve">
2.</t>
    </r>
    <r>
      <rPr>
        <sz val="8"/>
        <rFont val="方正仿宋_GBK"/>
        <family val="4"/>
      </rPr>
      <t>电话投诉：政府热线</t>
    </r>
    <r>
      <rPr>
        <sz val="8"/>
        <rFont val="Times New Roman"/>
        <family val="1"/>
      </rPr>
      <t>0876-12345</t>
    </r>
    <r>
      <rPr>
        <sz val="8"/>
        <rFont val="方正仿宋_GBK"/>
        <family val="4"/>
      </rPr>
      <t>；德厚镇纪委</t>
    </r>
    <r>
      <rPr>
        <sz val="8"/>
        <rFont val="Times New Roman"/>
        <family val="1"/>
      </rPr>
      <t>0876-3051492</t>
    </r>
    <r>
      <rPr>
        <sz val="8"/>
        <rFont val="方正仿宋_GBK"/>
        <family val="4"/>
      </rPr>
      <t>；</t>
    </r>
    <r>
      <rPr>
        <sz val="8"/>
        <rFont val="Times New Roman"/>
        <family val="1"/>
      </rPr>
      <t xml:space="preserve">
3.</t>
    </r>
    <r>
      <rPr>
        <sz val="8"/>
        <rFont val="方正仿宋_GBK"/>
        <family val="4"/>
      </rPr>
      <t>网上投诉：</t>
    </r>
    <r>
      <rPr>
        <sz val="8"/>
        <rFont val="Times New Roman"/>
        <family val="1"/>
      </rPr>
      <t>https://zwfw.yn.gov.cn/ynjg</t>
    </r>
    <r>
      <rPr>
        <sz val="8"/>
        <rFont val="方正仿宋_GBK"/>
        <family val="4"/>
      </rPr>
      <t>（云南政务服务网</t>
    </r>
    <r>
      <rPr>
        <sz val="8"/>
        <rFont val="Times New Roman"/>
        <family val="1"/>
      </rPr>
      <t>“</t>
    </r>
    <r>
      <rPr>
        <sz val="8"/>
        <rFont val="方正仿宋_GBK"/>
        <family val="4"/>
      </rPr>
      <t>监管</t>
    </r>
    <r>
      <rPr>
        <sz val="8"/>
        <rFont val="Times New Roman"/>
        <family val="1"/>
      </rPr>
      <t>+</t>
    </r>
    <r>
      <rPr>
        <sz val="8"/>
        <rFont val="方正仿宋_GBK"/>
        <family val="4"/>
      </rPr>
      <t>督查平台</t>
    </r>
    <r>
      <rPr>
        <sz val="8"/>
        <rFont val="Times New Roman"/>
        <family val="1"/>
      </rPr>
      <t>”</t>
    </r>
    <r>
      <rPr>
        <sz val="8"/>
        <rFont val="方正仿宋_GBK"/>
        <family val="4"/>
      </rPr>
      <t>）；</t>
    </r>
    <r>
      <rPr>
        <sz val="8"/>
        <rFont val="Times New Roman"/>
        <family val="1"/>
      </rPr>
      <t xml:space="preserve">
4.</t>
    </r>
    <r>
      <rPr>
        <sz val="8"/>
        <rFont val="方正仿宋_GBK"/>
        <family val="4"/>
      </rPr>
      <t>信件投诉：收件人：文山市德厚镇纪委，通讯地址：云南省文山壮族苗族自治州文山市德厚镇明湖新市场</t>
    </r>
    <r>
      <rPr>
        <sz val="8"/>
        <rFont val="Times New Roman"/>
        <family val="1"/>
      </rPr>
      <t>1</t>
    </r>
    <r>
      <rPr>
        <sz val="8"/>
        <rFont val="方正仿宋_GBK"/>
        <family val="4"/>
      </rPr>
      <t>号，邮政编码：</t>
    </r>
    <r>
      <rPr>
        <sz val="8"/>
        <rFont val="Times New Roman"/>
        <family val="1"/>
      </rPr>
      <t>663099</t>
    </r>
    <r>
      <rPr>
        <sz val="8"/>
        <rFont val="方正仿宋_GBK"/>
        <family val="4"/>
      </rPr>
      <t>；</t>
    </r>
    <r>
      <rPr>
        <sz val="8"/>
        <rFont val="Times New Roman"/>
        <family val="1"/>
      </rPr>
      <t xml:space="preserve">
5.</t>
    </r>
    <r>
      <rPr>
        <sz val="8"/>
        <rFont val="方正仿宋_GBK"/>
        <family val="4"/>
      </rPr>
      <t>邮件投诉：电子邮箱：</t>
    </r>
    <r>
      <rPr>
        <sz val="8"/>
        <rFont val="Times New Roman"/>
        <family val="1"/>
      </rPr>
      <t>dhz2628315@sina.com</t>
    </r>
    <r>
      <rPr>
        <sz val="8"/>
        <rFont val="方正仿宋_GBK"/>
        <family val="4"/>
      </rPr>
      <t>。</t>
    </r>
  </si>
  <si>
    <t>公民、法人或者其他组织认为具体行政行为侵犯其合法权益的，行为之日起六十日内向文山市人民政府提出行政复议，或应当自知道或应当知道作出行政行为之日起六个月内依法向文山市人民法院提起行政诉讼。</t>
  </si>
  <si>
    <t>002</t>
  </si>
  <si>
    <t>在村庄、集镇规划区内公共场所修建临时建筑等设施审批</t>
  </si>
  <si>
    <r>
      <t>【行政法规】</t>
    </r>
    <r>
      <rPr>
        <sz val="8"/>
        <rFont val="方正仿宋_GBK"/>
        <family val="4"/>
      </rPr>
      <t>《村庄和集镇规划建设管理条例》（国务院令第</t>
    </r>
    <r>
      <rPr>
        <sz val="8"/>
        <rFont val="Times New Roman"/>
        <family val="1"/>
      </rPr>
      <t>116</t>
    </r>
    <r>
      <rPr>
        <sz val="8"/>
        <rFont val="方正仿宋_GBK"/>
        <family val="4"/>
      </rPr>
      <t>条）第三十二条</t>
    </r>
    <r>
      <rPr>
        <sz val="8"/>
        <rFont val="Times New Roman"/>
        <family val="1"/>
      </rPr>
      <t xml:space="preserve">  </t>
    </r>
    <r>
      <rPr>
        <sz val="8"/>
        <rFont val="方正仿宋_GBK"/>
        <family val="4"/>
      </rPr>
      <t>未经乡镇人民政府批准，任何单位和个人不得擅自在村庄、集镇规划区的街道、广场、市场和车站等场所修建临时建筑物、构筑物和其他设施。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</si>
  <si>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受理阶段责任：依法公示应当提交的材料；一次性告知补正材料，依法受理或不予受理（不予受理应告知理由）。</t>
    </r>
    <r>
      <rPr>
        <sz val="8"/>
        <rFont val="Times New Roman"/>
        <family val="1"/>
      </rPr>
      <t xml:space="preserve">
2.</t>
    </r>
    <r>
      <rPr>
        <sz val="8"/>
        <rFont val="方正仿宋_GBK"/>
        <family val="4"/>
      </rPr>
      <t>审查阶段责任：对材料进行初审，组织专家考察、评审、论证，提出预审意见。</t>
    </r>
    <r>
      <rPr>
        <sz val="8"/>
        <rFont val="Times New Roman"/>
        <family val="1"/>
      </rPr>
      <t xml:space="preserve">
3.</t>
    </r>
    <r>
      <rPr>
        <sz val="8"/>
        <rFont val="方正仿宋_GBK"/>
        <family val="4"/>
      </rPr>
      <t>决定阶段责任：作出是否准予的决定，不予审批的应告知理由。</t>
    </r>
    <r>
      <rPr>
        <sz val="8"/>
        <rFont val="Times New Roman"/>
        <family val="1"/>
      </rPr>
      <t xml:space="preserve">
4.</t>
    </r>
    <r>
      <rPr>
        <sz val="8"/>
        <rFont val="方正仿宋_GBK"/>
        <family val="4"/>
      </rPr>
      <t>送达阶段责任：制作许可文书，按时送达，信息公开。</t>
    </r>
    <r>
      <rPr>
        <sz val="8"/>
        <rFont val="Times New Roman"/>
        <family val="1"/>
      </rPr>
      <t xml:space="preserve">
5.</t>
    </r>
    <r>
      <rPr>
        <sz val="8"/>
        <rFont val="方正仿宋_GBK"/>
        <family val="4"/>
      </rPr>
      <t>事后监管责任：开展定期不定期检查，根据检查情况，依法采取相关处置措施。</t>
    </r>
    <r>
      <rPr>
        <sz val="8"/>
        <rFont val="Times New Roman"/>
        <family val="1"/>
      </rPr>
      <t xml:space="preserve">
6.</t>
    </r>
    <r>
      <rPr>
        <sz val="8"/>
        <rFont val="方正仿宋_GBK"/>
        <family val="4"/>
      </rPr>
      <t>其他法律法规规章文件规定应承担的责任。</t>
    </r>
  </si>
  <si>
    <r>
      <t>《中华人民共和国行政许可法》第七十一条至第七十七条。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</si>
  <si>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003</t>
  </si>
  <si>
    <t>工商企业等社会资本通过流转取得土地经营权审批</t>
  </si>
  <si>
    <r>
      <t>【法律】</t>
    </r>
    <r>
      <rPr>
        <sz val="8"/>
        <rFont val="方正仿宋_GBK"/>
        <family val="4"/>
      </rPr>
      <t>《中华人民共和国农村土地承包法》（</t>
    </r>
    <r>
      <rPr>
        <sz val="8"/>
        <rFont val="Times New Roman"/>
        <family val="1"/>
      </rPr>
      <t>2018</t>
    </r>
    <r>
      <rPr>
        <sz val="8"/>
        <rFont val="方正仿宋_GBK"/>
        <family val="4"/>
      </rPr>
      <t>年修正）</t>
    </r>
    <r>
      <rPr>
        <sz val="8"/>
        <rFont val="Times New Roman"/>
        <family val="1"/>
      </rPr>
      <t xml:space="preserve"> </t>
    </r>
    <r>
      <rPr>
        <sz val="8"/>
        <rFont val="方正仿宋_GBK"/>
        <family val="4"/>
      </rPr>
      <t>第四十五条</t>
    </r>
    <r>
      <rPr>
        <sz val="8"/>
        <rFont val="Times New Roman"/>
        <family val="1"/>
      </rPr>
      <t xml:space="preserve">  </t>
    </r>
    <r>
      <rPr>
        <sz val="8"/>
        <rFont val="方正仿宋_GBK"/>
        <family val="4"/>
      </rPr>
      <t>县级以上地方人民政府应当建立工商企业等社会资本通过流转取得土地经营权的资格审查、项目审核和风险防范制度。工商企业等社会资本通过流转取得土地经营权的，本集体经济组织可以收取适量管理费用。</t>
    </r>
    <r>
      <rPr>
        <sz val="8"/>
        <rFont val="Times New Roman"/>
        <family val="1"/>
      </rPr>
      <t xml:space="preserve"> </t>
    </r>
    <r>
      <rPr>
        <sz val="8"/>
        <rFont val="方正仿宋_GBK"/>
        <family val="4"/>
      </rPr>
      <t>具体办法由国务院农业农村、林业和草原主管部门规定。</t>
    </r>
    <r>
      <rPr>
        <sz val="8"/>
        <rFont val="Times New Roman"/>
        <family val="1"/>
      </rPr>
      <t xml:space="preserve">
</t>
    </r>
    <r>
      <rPr>
        <sz val="8"/>
        <rFont val="方正黑体_GBK"/>
        <family val="4"/>
      </rPr>
      <t>【部门规章】</t>
    </r>
    <r>
      <rPr>
        <sz val="8"/>
        <rFont val="方正仿宋_GBK"/>
        <family val="4"/>
      </rPr>
      <t>《农村土地经营权流转管理办法》（</t>
    </r>
    <r>
      <rPr>
        <sz val="8"/>
        <rFont val="Times New Roman"/>
        <family val="1"/>
      </rPr>
      <t>2021</t>
    </r>
    <r>
      <rPr>
        <sz val="8"/>
        <rFont val="方正仿宋_GBK"/>
        <family val="4"/>
      </rPr>
      <t>年农业农村部令第</t>
    </r>
    <r>
      <rPr>
        <sz val="8"/>
        <rFont val="Times New Roman"/>
        <family val="1"/>
      </rPr>
      <t>1</t>
    </r>
    <r>
      <rPr>
        <sz val="8"/>
        <rFont val="方正仿宋_GBK"/>
        <family val="4"/>
      </rPr>
      <t>号）</t>
    </r>
    <r>
      <rPr>
        <sz val="8"/>
        <rFont val="Times New Roman"/>
        <family val="1"/>
      </rPr>
      <t xml:space="preserve"> </t>
    </r>
    <r>
      <rPr>
        <sz val="8"/>
        <rFont val="方正仿宋_GBK"/>
        <family val="4"/>
      </rPr>
      <t>第二十九条</t>
    </r>
    <r>
      <rPr>
        <sz val="8"/>
        <rFont val="Times New Roman"/>
        <family val="1"/>
      </rPr>
      <t xml:space="preserve">  </t>
    </r>
    <r>
      <rPr>
        <sz val="8"/>
        <rFont val="方正仿宋_GBK"/>
        <family val="4"/>
      </rPr>
      <t>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t>
    </r>
    <r>
      <rPr>
        <sz val="8"/>
        <rFont val="Times New Roman"/>
        <family val="1"/>
      </rPr>
      <t>20</t>
    </r>
    <r>
      <rPr>
        <sz val="8"/>
        <rFont val="方正仿宋_GBK"/>
        <family val="4"/>
      </rPr>
      <t>个工作日内作出审查审核意见。（四）审查审核通过的，受让主体与承包方签订土地经营权流转合同。未按规定提交审查审核申请或者审查审核未通过的，不得开展土地经营权流转活动。</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</si>
  <si>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《中华人民共和国行政许可法》第七十一条至第七十七条。</t>
    </r>
    <r>
      <rPr>
        <sz val="8"/>
        <rFont val="Times New Roman"/>
        <family val="1"/>
      </rPr>
      <t xml:space="preserve"> 
</t>
    </r>
    <r>
      <rPr>
        <sz val="8"/>
        <rFont val="方正仿宋_GBK"/>
        <family val="4"/>
      </rPr>
      <t>《中华人民共和国农村土地承包法》第六十七条。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</si>
  <si>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000115004000</t>
  </si>
  <si>
    <t>农村村民宅基地审批</t>
  </si>
  <si>
    <r>
      <t>【法律】</t>
    </r>
    <r>
      <rPr>
        <sz val="8"/>
        <rFont val="方正仿宋_GBK"/>
        <family val="4"/>
      </rPr>
      <t>《中华人民共和国土地管理法》第六十二条</t>
    </r>
    <r>
      <rPr>
        <sz val="8"/>
        <rFont val="Times New Roman"/>
        <family val="1"/>
      </rPr>
      <t xml:space="preserve">   </t>
    </r>
    <r>
      <rPr>
        <sz val="8"/>
        <rFont val="方正仿宋_GBK"/>
        <family val="4"/>
      </rPr>
      <t>农村村民住宅用地，由乡（镇）人民政府审核批准；其中，涉及占用农用地的，依照本法第四十四条的规定办理审批手续。</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</si>
  <si>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《中华人民共和国行政许可法》第七十一条至第七十七条。</t>
    </r>
    <r>
      <rPr>
        <sz val="8"/>
        <rFont val="Times New Roman"/>
        <family val="1"/>
      </rPr>
      <t xml:space="preserve"> 
</t>
    </r>
    <r>
      <rPr>
        <sz val="8"/>
        <rFont val="方正仿宋_GBK"/>
        <family val="4"/>
      </rPr>
      <t>《中华人民共和国土地管理法》第八十四条。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</si>
  <si>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00011501000009</t>
  </si>
  <si>
    <t>乡村建设规划许可（初审、审批）</t>
  </si>
  <si>
    <r>
      <t>【法律】</t>
    </r>
    <r>
      <rPr>
        <sz val="8"/>
        <rFont val="方正仿宋_GBK"/>
        <family val="4"/>
      </rPr>
      <t>《中华人民共和国城乡规划法》第四十一条</t>
    </r>
    <r>
      <rPr>
        <sz val="8"/>
        <rFont val="Times New Roman"/>
        <family val="1"/>
      </rPr>
      <t xml:space="preserve">   </t>
    </r>
    <r>
      <rPr>
        <sz val="8"/>
        <rFont val="方正仿宋_GBK"/>
        <family val="4"/>
      </rPr>
      <t>在乡、村庄规划区进行乡镇企业、乡村公共设施和公益事业建设的，建设单位或者个人应当向乡、镇人民政府提出申请，由乡、镇人民政府报城市、县人民政府城乡规划主管部门核发乡村建设规划许可证。</t>
    </r>
    <r>
      <rPr>
        <sz val="8"/>
        <rFont val="Times New Roman"/>
        <family val="1"/>
      </rPr>
      <t xml:space="preserve">
</t>
    </r>
    <r>
      <rPr>
        <sz val="8"/>
        <rFont val="方正黑体_GBK"/>
        <family val="4"/>
      </rPr>
      <t>【地方性法规】</t>
    </r>
    <r>
      <rPr>
        <sz val="8"/>
        <rFont val="方正仿宋_GBK"/>
        <family val="4"/>
      </rPr>
      <t>《云南省城乡规划条例》第二十九条</t>
    </r>
    <r>
      <rPr>
        <sz val="8"/>
        <rFont val="Times New Roman"/>
        <family val="1"/>
      </rPr>
      <t xml:space="preserve">   </t>
    </r>
    <r>
      <rPr>
        <sz val="8"/>
        <rFont val="方正仿宋_GBK"/>
        <family val="4"/>
      </rPr>
      <t>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t>
    </r>
    <r>
      <rPr>
        <sz val="8"/>
        <rFont val="Times New Roman"/>
        <family val="1"/>
      </rPr>
      <t>20</t>
    </r>
    <r>
      <rPr>
        <sz val="8"/>
        <rFont val="方正仿宋_GBK"/>
        <family val="4"/>
      </rPr>
      <t>日内提出初步审核意见，并将初步审核意见和全部申请材料报城市、县级人民政府城乡规划主管部门审查。第三十条</t>
    </r>
    <r>
      <rPr>
        <sz val="8"/>
        <rFont val="Times New Roman"/>
        <family val="1"/>
      </rPr>
      <t xml:space="preserve">  </t>
    </r>
    <r>
      <rPr>
        <sz val="8"/>
        <rFont val="方正仿宋_GBK"/>
        <family val="4"/>
      </rPr>
      <t>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t>
    </r>
    <r>
      <rPr>
        <sz val="8"/>
        <rFont val="Times New Roman"/>
        <family val="1"/>
      </rPr>
      <t>20</t>
    </r>
    <r>
      <rPr>
        <sz val="8"/>
        <rFont val="方正仿宋_GBK"/>
        <family val="4"/>
      </rPr>
      <t>日内作出决定。符合条件和标准的，由乡、镇人民政府核发乡村建设规划许可证；不符合条件和标准的，书面告知申请人并说明不予许可的理由。</t>
    </r>
    <r>
      <rPr>
        <sz val="8"/>
        <rFont val="Times New Roman"/>
        <family val="1"/>
      </rPr>
      <t xml:space="preserve">
</t>
    </r>
    <r>
      <rPr>
        <sz val="8"/>
        <rFont val="方正黑体_GBK"/>
        <family val="4"/>
      </rPr>
      <t>【规范性文件】</t>
    </r>
    <r>
      <rPr>
        <sz val="8"/>
        <rFont val="方正仿宋_GBK"/>
        <family val="4"/>
      </rPr>
      <t>《云南省人民政府关于公布乡镇（街道）行政职权基本目录和赋予乡镇（街道）部分县级行政职权指导目录的决定》（云政发〔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 xml:space="preserve">号）
</t>
    </r>
    <r>
      <rPr>
        <sz val="8"/>
        <rFont val="方正黑体_GBK"/>
        <family val="4"/>
      </rPr>
      <t>【规范性文件】</t>
    </r>
    <r>
      <rPr>
        <sz val="8"/>
        <rFont val="方正仿宋_GBK"/>
        <family val="4"/>
      </rPr>
      <t>《文山市人民政府办公室关于印发文山市赋予乡镇（街道）部分县级行政职权目录的通知》（文市政办发〔2023〕136号）</t>
    </r>
  </si>
  <si>
    <r>
      <t>因不履行或不正确履行应尽义务，有下列情形的</t>
    </r>
    <r>
      <rPr>
        <sz val="8"/>
        <rFont val="Times New Roman"/>
        <family val="1"/>
      </rPr>
      <t>,</t>
    </r>
    <r>
      <rPr>
        <sz val="8"/>
        <rFont val="方正仿宋_GBK"/>
        <family val="4"/>
      </rPr>
      <t>行政机关及相关工作人员应承担相应责任：</t>
    </r>
    <r>
      <rPr>
        <sz val="8"/>
        <rFont val="Times New Roman"/>
        <family val="1"/>
      </rPr>
      <t xml:space="preserve">
1.</t>
    </r>
    <r>
      <rPr>
        <sz val="8"/>
        <rFont val="方正仿宋_GBK"/>
        <family val="4"/>
      </rPr>
      <t>超越职权或者对不符合法定条件的申请人核发乡村建设规划许可证的；</t>
    </r>
    <r>
      <rPr>
        <sz val="8"/>
        <rFont val="Times New Roman"/>
        <family val="1"/>
      </rPr>
      <t xml:space="preserve">
2.</t>
    </r>
    <r>
      <rPr>
        <sz val="8"/>
        <rFont val="方正仿宋_GBK"/>
        <family val="4"/>
      </rPr>
      <t>对符合法定条件的申请人未在法定期限内核发乡村建设规划许可证的；</t>
    </r>
    <r>
      <rPr>
        <sz val="8"/>
        <rFont val="Times New Roman"/>
        <family val="1"/>
      </rPr>
      <t xml:space="preserve">
3.</t>
    </r>
    <r>
      <rPr>
        <sz val="8"/>
        <rFont val="方正仿宋_GBK"/>
        <family val="4"/>
      </rPr>
      <t>不按规定的审批流程受理、审查、审批、决定的；</t>
    </r>
    <r>
      <rPr>
        <sz val="8"/>
        <rFont val="Times New Roman"/>
        <family val="1"/>
      </rPr>
      <t xml:space="preserve">
4.</t>
    </r>
    <r>
      <rPr>
        <sz val="8"/>
        <rFont val="方正仿宋_GBK"/>
        <family val="4"/>
      </rPr>
      <t>违法收取费用的；</t>
    </r>
    <r>
      <rPr>
        <sz val="8"/>
        <rFont val="Times New Roman"/>
        <family val="1"/>
      </rPr>
      <t xml:space="preserve">
5.</t>
    </r>
    <r>
      <rPr>
        <sz val="8"/>
        <rFont val="方正仿宋_GBK"/>
        <family val="4"/>
      </rPr>
      <t>行政许可后续监管不到位，造成严重后果的；</t>
    </r>
    <r>
      <rPr>
        <sz val="8"/>
        <rFont val="Times New Roman"/>
        <family val="1"/>
      </rPr>
      <t xml:space="preserve">
6.</t>
    </r>
    <r>
      <rPr>
        <sz val="8"/>
        <rFont val="方正仿宋_GBK"/>
        <family val="4"/>
      </rPr>
      <t>其他违反法律法规规章规定的行为。</t>
    </r>
  </si>
  <si>
    <r>
      <t>《中华人民共和国行政许可法》第七十一条至第七十七条。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</si>
  <si>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r>
      <t>根据《文山市人民政府办公室关于印发文山市赋予乡镇（街道）部分县级行政职权目录的通知》（文市政办发〔</t>
    </r>
    <r>
      <rPr>
        <sz val="8"/>
        <rFont val="Times New Roman"/>
        <family val="1"/>
      </rPr>
      <t>2023</t>
    </r>
    <r>
      <rPr>
        <sz val="8"/>
        <rFont val="方正仿宋_GBK"/>
        <family val="4"/>
      </rPr>
      <t>〕</t>
    </r>
    <r>
      <rPr>
        <sz val="8"/>
        <rFont val="Times New Roman"/>
        <family val="1"/>
      </rPr>
      <t>136</t>
    </r>
    <r>
      <rPr>
        <sz val="8"/>
        <rFont val="方正仿宋_GBK"/>
        <family val="4"/>
      </rPr>
      <t>号），受文山市自然资源局委托实施。</t>
    </r>
  </si>
  <si>
    <t>000133006000</t>
  </si>
  <si>
    <t>临时占用公共体育场地设施审批</t>
  </si>
  <si>
    <r>
      <t>【</t>
    </r>
    <r>
      <rPr>
        <sz val="8"/>
        <rFont val="方正黑体_GBK"/>
        <family val="4"/>
      </rPr>
      <t>法律】</t>
    </r>
    <r>
      <rPr>
        <sz val="8"/>
        <rFont val="方正仿宋_GBK"/>
        <family val="4"/>
      </rPr>
      <t>《中华人民共和国体育法》第八十七条第二款 因特殊需要临时占用公共体育场地设施超过十日的，应当经本级人民政府体育行政部门同意；超过三个月的，应当报上一级人民政府体育行政部门批准。</t>
    </r>
    <r>
      <rPr>
        <sz val="8"/>
        <rFont val="Times New Roman"/>
        <family val="1"/>
      </rPr>
      <t xml:space="preserve">
</t>
    </r>
    <r>
      <rPr>
        <sz val="8"/>
        <rFont val="方正黑体_GBK"/>
        <family val="4"/>
      </rPr>
      <t>【规范性文件】</t>
    </r>
    <r>
      <rPr>
        <sz val="8"/>
        <rFont val="方正仿宋_GBK"/>
        <family val="4"/>
      </rPr>
      <t>《云南省人民政府关于公布乡镇（街道）行政职权基本目录和赋予乡镇（街道）部分县级行政职权指导目录的决定》（云政发〔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号）</t>
    </r>
    <r>
      <rPr>
        <sz val="8"/>
        <rFont val="Times New Roman"/>
        <family val="1"/>
      </rPr>
      <t xml:space="preserve">
</t>
    </r>
    <r>
      <rPr>
        <sz val="8"/>
        <rFont val="方正黑体_GBK"/>
        <family val="4"/>
      </rPr>
      <t>【规范性文件】</t>
    </r>
    <r>
      <rPr>
        <sz val="8"/>
        <rFont val="方正仿宋_GBK"/>
        <family val="4"/>
      </rPr>
      <t>《文山市人民政府办公室关于印发文山市赋予乡镇（街道）部分县级行政职权目录的通知》（文市政办发〔</t>
    </r>
    <r>
      <rPr>
        <sz val="8"/>
        <rFont val="Times New Roman"/>
        <family val="1"/>
      </rPr>
      <t>2023</t>
    </r>
    <r>
      <rPr>
        <sz val="8"/>
        <rFont val="方正仿宋_GBK"/>
        <family val="4"/>
      </rPr>
      <t>〕</t>
    </r>
    <r>
      <rPr>
        <sz val="8"/>
        <rFont val="Times New Roman"/>
        <family val="1"/>
      </rPr>
      <t>136</t>
    </r>
    <r>
      <rPr>
        <sz val="8"/>
        <rFont val="方正仿宋_GBK"/>
        <family val="4"/>
      </rPr>
      <t>号）</t>
    </r>
  </si>
  <si>
    <r>
      <t>因不履行或不正确履行应尽义务，有下列情形的，行政机关及相关工作人员应承担相应的责任：</t>
    </r>
    <r>
      <rPr>
        <sz val="8"/>
        <rFont val="Times New Roman"/>
        <family val="1"/>
      </rPr>
      <t xml:space="preserve">
1.</t>
    </r>
    <r>
      <rPr>
        <sz val="8"/>
        <rFont val="方正仿宋_GBK"/>
        <family val="4"/>
      </rPr>
      <t>违反国家财政、财务制度，截留、克扣、挪用和挤占工作经费的，由其上级部门或有关主管部门责令改正，并对负有责任的主管人员和其他直接责任人员依法给处分；构成犯罪的，依法追究刑事责任。</t>
    </r>
    <r>
      <rPr>
        <sz val="8"/>
        <rFont val="Times New Roman"/>
        <family val="1"/>
      </rPr>
      <t xml:space="preserve">
2.</t>
    </r>
    <r>
      <rPr>
        <sz val="8"/>
        <rFont val="方正仿宋_GBK"/>
        <family val="4"/>
      </rPr>
      <t>未说明不受理申请理由的；</t>
    </r>
    <r>
      <rPr>
        <sz val="8"/>
        <rFont val="Times New Roman"/>
        <family val="1"/>
      </rPr>
      <t xml:space="preserve">
3.</t>
    </r>
    <r>
      <rPr>
        <sz val="8"/>
        <rFont val="方正仿宋_GBK"/>
        <family val="4"/>
      </rPr>
      <t>未按规定程序或期限完成审核或批准授予工作的；</t>
    </r>
    <r>
      <rPr>
        <sz val="8"/>
        <rFont val="Times New Roman"/>
        <family val="1"/>
      </rPr>
      <t xml:space="preserve">
4.</t>
    </r>
    <r>
      <rPr>
        <sz val="8"/>
        <rFont val="方正仿宋_GBK"/>
        <family val="4"/>
      </rPr>
      <t>在审核或批准授予中参与弄虚作假的；</t>
    </r>
    <r>
      <rPr>
        <sz val="8"/>
        <rFont val="Times New Roman"/>
        <family val="1"/>
      </rPr>
      <t xml:space="preserve">
5.</t>
    </r>
    <r>
      <rPr>
        <sz val="8"/>
        <rFont val="方正仿宋_GBK"/>
        <family val="4"/>
      </rPr>
      <t>在审核或批准中擅自收费的；</t>
    </r>
    <r>
      <rPr>
        <sz val="8"/>
        <rFont val="Times New Roman"/>
        <family val="1"/>
      </rPr>
      <t xml:space="preserve">
6.</t>
    </r>
    <r>
      <rPr>
        <sz val="8"/>
        <rFont val="方正仿宋_GBK"/>
        <family val="4"/>
      </rPr>
      <t>在对临时占用县属公共体育设施行为进行审批中造成损失或严重不良影响的；</t>
    </r>
    <r>
      <rPr>
        <sz val="8"/>
        <rFont val="Times New Roman"/>
        <family val="1"/>
      </rPr>
      <t xml:space="preserve">
7.</t>
    </r>
    <r>
      <rPr>
        <sz val="8"/>
        <rFont val="方正仿宋_GBK"/>
        <family val="4"/>
      </rPr>
      <t>在批准授予工作中玩忽职守、滥用职权、徇私舞弊的；</t>
    </r>
    <r>
      <rPr>
        <sz val="8"/>
        <rFont val="Times New Roman"/>
        <family val="1"/>
      </rPr>
      <t xml:space="preserve">
8.</t>
    </r>
    <r>
      <rPr>
        <sz val="8"/>
        <rFont val="方正仿宋_GBK"/>
        <family val="4"/>
      </rPr>
      <t>在批准授予工作中非法索取、收受当事人财物或谋取其他非法利益的；</t>
    </r>
    <r>
      <rPr>
        <sz val="8"/>
        <rFont val="Times New Roman"/>
        <family val="1"/>
      </rPr>
      <t xml:space="preserve">
9.</t>
    </r>
    <r>
      <rPr>
        <sz val="8"/>
        <rFont val="方正仿宋_GBK"/>
        <family val="4"/>
      </rPr>
      <t>其他法律法规规章文件规定应履行的责任。</t>
    </r>
  </si>
  <si>
    <r>
      <t>《中华人民共和国行政许可法》第七十一条至第七十七条。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</si>
  <si>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r>
      <t>根据《文山市人民政府办公室关于印发文山市赋予乡镇（街道）部分县级行政职权目录的通知》（文市政办发〔</t>
    </r>
    <r>
      <rPr>
        <sz val="8"/>
        <rFont val="Times New Roman"/>
        <family val="1"/>
      </rPr>
      <t>2023</t>
    </r>
    <r>
      <rPr>
        <sz val="8"/>
        <rFont val="方正仿宋_GBK"/>
        <family val="4"/>
      </rPr>
      <t>〕</t>
    </r>
    <r>
      <rPr>
        <sz val="8"/>
        <rFont val="Times New Roman"/>
        <family val="1"/>
      </rPr>
      <t>136</t>
    </r>
    <r>
      <rPr>
        <sz val="8"/>
        <rFont val="方正仿宋_GBK"/>
        <family val="4"/>
      </rPr>
      <t>号），受文山市教育体育局委托实施。</t>
    </r>
  </si>
  <si>
    <t>序号</t>
  </si>
  <si>
    <t>职权名称</t>
  </si>
  <si>
    <t>对适龄儿童、少年的父母或监护人未按规定送子女或被监护人就学接受义务教育的处罚</t>
  </si>
  <si>
    <r>
      <t>【部门规章】</t>
    </r>
    <r>
      <rPr>
        <sz val="8"/>
        <rFont val="方正仿宋_GBK"/>
        <family val="4"/>
      </rPr>
      <t xml:space="preserve">《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</si>
  <si>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立案阶段：发现违法行为，予以审查，决定立案并确定适用程序。</t>
    </r>
    <r>
      <rPr>
        <sz val="8"/>
        <rFont val="Times New Roman"/>
        <family val="1"/>
      </rPr>
      <t xml:space="preserve">
2.</t>
    </r>
    <r>
      <rPr>
        <sz val="8"/>
        <rFont val="方正仿宋_GBK"/>
        <family val="4"/>
      </rPr>
      <t>调查取证阶段：及时组织调查取证，通过搜集证据、现场了解核实情况等进行调查，并制作笔录。</t>
    </r>
    <r>
      <rPr>
        <sz val="8"/>
        <rFont val="Times New Roman"/>
        <family val="1"/>
      </rPr>
      <t xml:space="preserve">
3.</t>
    </r>
    <r>
      <rPr>
        <sz val="8"/>
        <rFont val="方正仿宋_GBK"/>
        <family val="4"/>
      </rPr>
      <t>审查阶段：审理案件调查报告，对案件违法事实、证据、调查取证程序、法律适用、处罚种类和幅度、当事人陈述和申辩理由等方面进行审查，提出处理意见。</t>
    </r>
    <r>
      <rPr>
        <sz val="8"/>
        <rFont val="Times New Roman"/>
        <family val="1"/>
      </rPr>
      <t xml:space="preserve">
4.</t>
    </r>
    <r>
      <rPr>
        <sz val="8"/>
        <rFont val="方正仿宋_GBK"/>
        <family val="4"/>
      </rPr>
      <t>告知阶段：作出行政处罚决定前，应制作《行政处罚告知书》送达当事人，告知违法事实及其享有的陈述、申辩等权利。符合听证规定的，制作并送达《行政处罚听证告知书》。</t>
    </r>
    <r>
      <rPr>
        <sz val="8"/>
        <rFont val="Times New Roman"/>
        <family val="1"/>
      </rPr>
      <t xml:space="preserve">
5.</t>
    </r>
    <r>
      <rPr>
        <sz val="8"/>
        <rFont val="方正仿宋_GBK"/>
        <family val="4"/>
      </rPr>
      <t>决定阶段：作出处罚决定，制作行政处罚决定书，载明行政处罚告知、当事人陈述申辩或者听证情况等内容。</t>
    </r>
    <r>
      <rPr>
        <sz val="8"/>
        <rFont val="Times New Roman"/>
        <family val="1"/>
      </rPr>
      <t xml:space="preserve">
6.</t>
    </r>
    <r>
      <rPr>
        <sz val="8"/>
        <rFont val="方正仿宋_GBK"/>
        <family val="4"/>
      </rPr>
      <t>送达阶段：行政处罚决定书应当在宣告后当场交付当事人；当事人不在场的，行政机关应当在七日内依照民事诉讼法的有关规定，将行政处罚决定书送达当事人。</t>
    </r>
    <r>
      <rPr>
        <sz val="8"/>
        <rFont val="Times New Roman"/>
        <family val="1"/>
      </rPr>
      <t xml:space="preserve">
7.</t>
    </r>
    <r>
      <rPr>
        <sz val="8"/>
        <rFont val="方正仿宋_GBK"/>
        <family val="4"/>
      </rPr>
      <t>执行阶段：依照生效的行政处罚决定，自觉履行或强制执行。</t>
    </r>
    <r>
      <rPr>
        <sz val="8"/>
        <rFont val="Times New Roman"/>
        <family val="1"/>
      </rPr>
      <t xml:space="preserve">
8.</t>
    </r>
    <r>
      <rPr>
        <sz val="8"/>
        <rFont val="方正仿宋_GBK"/>
        <family val="4"/>
      </rPr>
      <t>监管阶段：对处罚情况的监督检查。</t>
    </r>
    <r>
      <rPr>
        <sz val="8"/>
        <rFont val="Times New Roman"/>
        <family val="1"/>
      </rPr>
      <t xml:space="preserve">
9.</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</si>
  <si>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没有法定的行政处罚依据的；</t>
    </r>
    <r>
      <rPr>
        <sz val="8"/>
        <rFont val="Times New Roman"/>
        <family val="1"/>
      </rPr>
      <t xml:space="preserve">
2.</t>
    </r>
    <r>
      <rPr>
        <sz val="8"/>
        <rFont val="方正仿宋_GBK"/>
        <family val="4"/>
      </rPr>
      <t>擅自改变行政处罚种类、幅度的；</t>
    </r>
    <r>
      <rPr>
        <sz val="8"/>
        <rFont val="Times New Roman"/>
        <family val="1"/>
      </rPr>
      <t xml:space="preserve">
3.</t>
    </r>
    <r>
      <rPr>
        <sz val="8"/>
        <rFont val="方正仿宋_GBK"/>
        <family val="4"/>
      </rPr>
      <t>违反法定的行政处罚程序的；</t>
    </r>
    <r>
      <rPr>
        <sz val="8"/>
        <rFont val="Times New Roman"/>
        <family val="1"/>
      </rPr>
      <t xml:space="preserve">
4.</t>
    </r>
    <r>
      <rPr>
        <sz val="8"/>
        <rFont val="方正仿宋_GBK"/>
        <family val="4"/>
      </rPr>
      <t>执法人员未取得执法政件的；</t>
    </r>
    <r>
      <rPr>
        <sz val="8"/>
        <rFont val="Times New Roman"/>
        <family val="1"/>
      </rPr>
      <t xml:space="preserve">
5.</t>
    </r>
    <r>
      <rPr>
        <sz val="8"/>
        <rFont val="方正仿宋_GBK"/>
        <family val="4"/>
      </rPr>
      <t>对当事人进行处罚不使用罚款、没收财物单据或者使用非法定部门制发的罚款、没收财物单据的；</t>
    </r>
    <r>
      <rPr>
        <sz val="8"/>
        <rFont val="Times New Roman"/>
        <family val="1"/>
      </rPr>
      <t xml:space="preserve">
6.</t>
    </r>
    <r>
      <rPr>
        <sz val="8"/>
        <rFont val="方正仿宋_GBK"/>
        <family val="4"/>
      </rPr>
      <t>自行收缴罚款的；</t>
    </r>
    <r>
      <rPr>
        <sz val="8"/>
        <rFont val="Times New Roman"/>
        <family val="1"/>
      </rPr>
      <t xml:space="preserve">
7.</t>
    </r>
    <r>
      <rPr>
        <sz val="8"/>
        <rFont val="方正仿宋_GBK"/>
        <family val="4"/>
      </rPr>
      <t>违反规定向行政机关返还罚款或者拍卖款项的；</t>
    </r>
    <r>
      <rPr>
        <sz val="8"/>
        <rFont val="Times New Roman"/>
        <family val="1"/>
      </rPr>
      <t xml:space="preserve">
8.</t>
    </r>
    <r>
      <rPr>
        <sz val="8"/>
        <rFont val="方正仿宋_GBK"/>
        <family val="4"/>
      </rPr>
      <t>将罚款、没收的违法所得或者财物截留、私分或者变相私分的；</t>
    </r>
    <r>
      <rPr>
        <sz val="8"/>
        <rFont val="Times New Roman"/>
        <family val="1"/>
      </rPr>
      <t xml:space="preserve">
9.</t>
    </r>
    <r>
      <rPr>
        <sz val="8"/>
        <rFont val="方正仿宋_GBK"/>
        <family val="4"/>
      </rPr>
      <t>执法人员利用职务上的便利，索取或者收受他人财物、收缴罚款据为己有；</t>
    </r>
    <r>
      <rPr>
        <sz val="8"/>
        <rFont val="Times New Roman"/>
        <family val="1"/>
      </rPr>
      <t xml:space="preserve">
10.</t>
    </r>
    <r>
      <rPr>
        <sz val="8"/>
        <rFont val="方正仿宋_GBK"/>
        <family val="4"/>
      </rPr>
      <t>使用或者损毁扣押的财物，对当事人造成损失的；</t>
    </r>
    <r>
      <rPr>
        <sz val="8"/>
        <rFont val="Times New Roman"/>
        <family val="1"/>
      </rPr>
      <t xml:space="preserve">
11.</t>
    </r>
    <r>
      <rPr>
        <sz val="8"/>
        <rFont val="方正仿宋_GBK"/>
        <family val="4"/>
      </rPr>
      <t>违法实行检查措施或者执行措施，给公民人身或者财产造成损害、给法人或者其他组织造成损失的；</t>
    </r>
    <r>
      <rPr>
        <sz val="8"/>
        <rFont val="Times New Roman"/>
        <family val="1"/>
      </rPr>
      <t xml:space="preserve">
12.</t>
    </r>
    <r>
      <rPr>
        <sz val="8"/>
        <rFont val="方正仿宋_GBK"/>
        <family val="4"/>
      </rPr>
      <t>为牟取本单位私利，对应当依法移交司法机关追究刑事责任的不移交，以行政处罚代替刑罚；</t>
    </r>
    <r>
      <rPr>
        <sz val="8"/>
        <rFont val="Times New Roman"/>
        <family val="1"/>
      </rPr>
      <t xml:space="preserve">
13.</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14.</t>
    </r>
    <r>
      <rPr>
        <sz val="8"/>
        <rFont val="方正仿宋_GBK"/>
        <family val="4"/>
      </rPr>
      <t>其他违反法律法规等规定的行为。</t>
    </r>
  </si>
  <si>
    <r>
      <t>《中华人民共和国行政处罚法》：第七十六条至八十三条。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</si>
  <si>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对在乡、村庄规划区内，违反规划进行建设，严重影响乡、村庄规划的处罚</t>
  </si>
  <si>
    <r>
      <t>【法律】</t>
    </r>
    <r>
      <rPr>
        <sz val="8"/>
        <rFont val="方正仿宋_GBK"/>
        <family val="4"/>
      </rPr>
      <t>《中华人民共和国城乡规划法》第六十五条在乡、村庄规划区内未依法取得乡村规划许可证或者未按照乡村建设规划许可证的规定进行建设的，由乡、镇人民政府责令停止建设、限期改正；逾期不改正的，可以拆除。</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</si>
  <si>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</si>
  <si>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对农村居民未经批准或者违反规划的规定建住宅的处罚</t>
  </si>
  <si>
    <r>
      <t>【行政法规】</t>
    </r>
    <r>
      <rPr>
        <sz val="8"/>
        <rFont val="方正仿宋_GBK"/>
        <family val="4"/>
      </rPr>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8"/>
        <rFont val="Times New Roman"/>
        <family val="1"/>
      </rPr>
      <t xml:space="preserve">
</t>
    </r>
    <r>
      <rPr>
        <sz val="8"/>
        <rFont val="方正仿宋_GBK"/>
        <family val="4"/>
      </rPr>
      <t xml:space="preserve">农村居民未经批准或者违反规划的规定建住宅的，乡级人民政府可以依照前款规定处罚。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</si>
  <si>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</si>
  <si>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004</t>
  </si>
  <si>
    <t>对损坏村庄和集镇的房屋、公共设施的处罚</t>
  </si>
  <si>
    <r>
      <t>【行政法规】</t>
    </r>
    <r>
      <rPr>
        <sz val="8"/>
        <rFont val="方正仿宋_GBK"/>
        <family val="4"/>
      </rPr>
      <t>《村庄和集镇规划建设管理条例》第三十九条有下列行为之一的，由乡级人民政府责令停止侵害，可以处以罚款；造成损失的，并应当赔偿：（一）损坏村庄和集镇的房屋、公共设施的；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</si>
  <si>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</si>
  <si>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005</t>
  </si>
  <si>
    <t>对乱堆粪便、垃圾、柴草，破坏村容镇貌和环境卫生的处罚</t>
  </si>
  <si>
    <r>
      <t>【行政法规】</t>
    </r>
    <r>
      <rPr>
        <sz val="8"/>
        <rFont val="方正仿宋_GBK"/>
        <family val="4"/>
      </rPr>
      <t>《村庄和集镇规划建设管理条例》第三十九条有下列行为之一的，由乡级人民政府责令停止侵害，可以处以罚款；造成损失的，并应当赔偿：（二）乱堆粪便、垃圾、柴草，破坏村容镇貌和环境卫生的。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</si>
  <si>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t>006</t>
  </si>
  <si>
    <t>对擅自在村庄、集镇规划区内的街道、广场、市场和车站等场所修建临时建筑物、构筑物和其他设施的处罚</t>
  </si>
  <si>
    <r>
      <t>【行政法规】</t>
    </r>
    <r>
      <rPr>
        <sz val="8"/>
        <rFont val="方正仿宋_GBK"/>
        <family val="4"/>
      </rPr>
      <t>《村庄和集镇规划建设管理条例》第四十条擅自在村庄、集镇规划区内的街道、广场、市场和车站等场所修建临时建筑物、构筑物和其他设施的，由乡级人民政府责令限期拆除，并可处以罚款。</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</si>
  <si>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007</t>
  </si>
  <si>
    <t>对渡口经营人未在渡口设置停靠、货物装卸、旅客上下等安全设施或者未配备必要救生设备的处罚</t>
  </si>
  <si>
    <r>
      <t>【地方性规章】</t>
    </r>
    <r>
      <rPr>
        <sz val="8"/>
        <rFont val="方正仿宋_GBK"/>
        <family val="4"/>
      </rPr>
      <t>《云南省乡镇船舶和渡口安全管理办法》第三十六条违反本办法规定，渡口经营人未在渡口设置停靠、货物装卸、旅客上下等安全设施或者未配备必要救生设备的，由渡口所在地的乡（镇）人民政府责令限期改正，可以处</t>
    </r>
    <r>
      <rPr>
        <sz val="8"/>
        <rFont val="Times New Roman"/>
        <family val="1"/>
      </rPr>
      <t>1000</t>
    </r>
    <r>
      <rPr>
        <sz val="8"/>
        <rFont val="方正仿宋_GBK"/>
        <family val="4"/>
      </rPr>
      <t>元以上</t>
    </r>
    <r>
      <rPr>
        <sz val="8"/>
        <rFont val="Times New Roman"/>
        <family val="1"/>
      </rPr>
      <t>5000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</si>
  <si>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</si>
  <si>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008</t>
  </si>
  <si>
    <t>对渡口经营人未勘划警戒水位线、停航封渡水位线和渡口界限标志，或者未按照规定设置告示牌的处罚</t>
  </si>
  <si>
    <r>
      <t>【地方性规章】</t>
    </r>
    <r>
      <rPr>
        <sz val="8"/>
        <rFont val="方正仿宋_GBK"/>
        <family val="4"/>
      </rPr>
      <t>《云南省乡镇船舶和渡口安全管理办法》第三十六条违反本办法规定，渡口经营人未勘划警戒水位线、停航封渡水位线和渡口界限标志，或者未按照规定设置告示牌的，由渡口所在地的乡（镇）人民政府责令限期改正，可以处</t>
    </r>
    <r>
      <rPr>
        <sz val="8"/>
        <rFont val="Times New Roman"/>
        <family val="1"/>
      </rPr>
      <t>500</t>
    </r>
    <r>
      <rPr>
        <sz val="8"/>
        <rFont val="方正仿宋_GBK"/>
        <family val="4"/>
      </rPr>
      <t>元以上</t>
    </r>
    <r>
      <rPr>
        <sz val="8"/>
        <rFont val="Times New Roman"/>
        <family val="1"/>
      </rPr>
      <t>1000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</si>
  <si>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009</t>
  </si>
  <si>
    <t>对损坏或者擅自移动有钉螺地带警示标志的处罚</t>
  </si>
  <si>
    <r>
      <t>【行政法规】</t>
    </r>
    <r>
      <rPr>
        <sz val="8"/>
        <rFont val="方正仿宋_GBK"/>
        <family val="4"/>
      </rPr>
      <t>《血吸虫病防治条例》第五十一条单位和个人损坏或者擅自移动有钉螺地带警示标志的，由乡（镇）人民政府责令修复或者赔偿损失，给予警告</t>
    </r>
    <r>
      <rPr>
        <sz val="8"/>
        <rFont val="Times New Roman"/>
        <family val="1"/>
      </rPr>
      <t>;</t>
    </r>
    <r>
      <rPr>
        <sz val="8"/>
        <rFont val="方正仿宋_GBK"/>
        <family val="4"/>
      </rPr>
      <t>情节严重的，对单位处</t>
    </r>
    <r>
      <rPr>
        <sz val="8"/>
        <rFont val="Times New Roman"/>
        <family val="1"/>
      </rPr>
      <t>1000</t>
    </r>
    <r>
      <rPr>
        <sz val="8"/>
        <rFont val="方正仿宋_GBK"/>
        <family val="4"/>
      </rPr>
      <t>元以上</t>
    </r>
    <r>
      <rPr>
        <sz val="8"/>
        <rFont val="Times New Roman"/>
        <family val="1"/>
      </rPr>
      <t>3000</t>
    </r>
    <r>
      <rPr>
        <sz val="8"/>
        <rFont val="方正仿宋_GBK"/>
        <family val="4"/>
      </rPr>
      <t>元以下的罚款，对个人处</t>
    </r>
    <r>
      <rPr>
        <sz val="8"/>
        <rFont val="Times New Roman"/>
        <family val="1"/>
      </rPr>
      <t>50</t>
    </r>
    <r>
      <rPr>
        <sz val="8"/>
        <rFont val="方正仿宋_GBK"/>
        <family val="4"/>
      </rPr>
      <t>元以上</t>
    </r>
    <r>
      <rPr>
        <sz val="8"/>
        <rFont val="Times New Roman"/>
        <family val="1"/>
      </rPr>
      <t>200</t>
    </r>
    <r>
      <rPr>
        <sz val="8"/>
        <rFont val="方正仿宋_GBK"/>
        <family val="4"/>
      </rPr>
      <t xml:space="preserve">元以下的罚款。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</si>
  <si>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《血吸虫病防治条例》第四十七条。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</si>
  <si>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010</t>
  </si>
  <si>
    <t>对森林、树木、林地的经营单位或者个人违反规定未履行森林防火责任的处罚</t>
  </si>
  <si>
    <r>
      <t>【行政法规】</t>
    </r>
    <r>
      <rPr>
        <sz val="8"/>
        <rFont val="方正仿宋_GBK"/>
        <family val="4"/>
      </rPr>
      <t>《森林防火条例》第四十八条违反本条例规定，森林、树木、林地的经营单位或者个人违反规定未履行森林防火责任的，由县级以上人民政府林业主管部门责令改正，对个人处以</t>
    </r>
    <r>
      <rPr>
        <sz val="8"/>
        <rFont val="Times New Roman"/>
        <family val="1"/>
      </rPr>
      <t>500</t>
    </r>
    <r>
      <rPr>
        <sz val="8"/>
        <rFont val="方正仿宋_GBK"/>
        <family val="4"/>
      </rPr>
      <t>元以上</t>
    </r>
    <r>
      <rPr>
        <sz val="8"/>
        <rFont val="Times New Roman"/>
        <family val="1"/>
      </rPr>
      <t>5000</t>
    </r>
    <r>
      <rPr>
        <sz val="8"/>
        <rFont val="方正仿宋_GBK"/>
        <family val="4"/>
      </rPr>
      <t>元以下罚款，对单位处以</t>
    </r>
    <r>
      <rPr>
        <sz val="8"/>
        <rFont val="Times New Roman"/>
        <family val="1"/>
      </rPr>
      <t>1</t>
    </r>
    <r>
      <rPr>
        <sz val="8"/>
        <rFont val="方正仿宋_GBK"/>
        <family val="4"/>
      </rPr>
      <t>万元以上</t>
    </r>
    <r>
      <rPr>
        <sz val="8"/>
        <rFont val="Times New Roman"/>
        <family val="1"/>
      </rPr>
      <t>5</t>
    </r>
    <r>
      <rPr>
        <sz val="8"/>
        <rFont val="方正仿宋_GBK"/>
        <family val="4"/>
      </rPr>
      <t>万元以下罚款。</t>
    </r>
  </si>
  <si>
    <r>
      <t>《中华人民共和国行政处罚法》第七十六条至八十三条。</t>
    </r>
    <r>
      <rPr>
        <sz val="8"/>
        <rFont val="Times New Roman"/>
        <family val="1"/>
      </rPr>
      <t xml:space="preserve">
</t>
    </r>
    <r>
      <rPr>
        <sz val="8"/>
        <rFont val="方正仿宋_GBK"/>
        <family val="4"/>
      </rPr>
      <t>《森林防火条例》第四十七条。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</si>
  <si>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根据《云南省人民政府关于公布乡镇（街道）行政职权基本目录和赋予乡镇（街道）部分县级行政职权指导目录的决定》（云政发〔2023〕9号），经文山市人民政府决定下放实施</t>
  </si>
  <si>
    <t>011</t>
  </si>
  <si>
    <t>对森林防火区内的有关单位或者个人违反规定拒绝接受森林防火检查或者接到森林火灾隐患整改通知书逾期不消除火灾隐患的处罚</t>
  </si>
  <si>
    <r>
      <t>【行政法规】</t>
    </r>
    <r>
      <rPr>
        <sz val="8"/>
        <rFont val="方正仿宋_GBK"/>
        <family val="4"/>
      </rPr>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5000</t>
    </r>
    <r>
      <rPr>
        <sz val="8"/>
        <rFont val="方正仿宋_GBK"/>
        <family val="4"/>
      </rPr>
      <t>元以上</t>
    </r>
    <r>
      <rPr>
        <sz val="8"/>
        <rFont val="Times New Roman"/>
        <family val="1"/>
      </rPr>
      <t>1</t>
    </r>
    <r>
      <rPr>
        <sz val="8"/>
        <rFont val="方正仿宋_GBK"/>
        <family val="4"/>
      </rPr>
      <t>万元以下罚款。</t>
    </r>
  </si>
  <si>
    <r>
      <t>根据《云南省人民政府关于公布乡镇（街道）行政职权基本目录和赋予乡镇（街道）部分县级行政职权指导目录的决定》（云政发〔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号），经文山市人民政府决定下放实施</t>
    </r>
  </si>
  <si>
    <t>012</t>
  </si>
  <si>
    <t>对森林防火期内未经批准擅自在森林防火区内野外用火的处罚</t>
  </si>
  <si>
    <r>
      <t>【行政法规】</t>
    </r>
    <r>
      <rPr>
        <sz val="8"/>
        <rFont val="方正仿宋_GBK"/>
        <family val="4"/>
      </rPr>
      <t>《森林防火条例》第五十条违反本条例规定，森林防火期内未经批准擅自在森林防火区内野外用火的，由县级以上地方人民政府林业主管部门责令停止违法行为，给予警告，对个人并处</t>
    </r>
    <r>
      <rPr>
        <sz val="8"/>
        <rFont val="Times New Roman"/>
        <family val="1"/>
      </rPr>
      <t>200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5</t>
    </r>
    <r>
      <rPr>
        <sz val="8"/>
        <rFont val="方正仿宋_GBK"/>
        <family val="4"/>
      </rPr>
      <t>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r>
  </si>
  <si>
    <t>013</t>
  </si>
  <si>
    <t>对森林防火期内，森林、林木、林地的经营单位未设置森林防火警示宣传标志的处罚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</si>
  <si>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t>
    </r>
    <r>
      <rPr>
        <sz val="8"/>
        <rFont val="Times New Roman"/>
        <family val="1"/>
      </rPr>
      <t xml:space="preserve">
</t>
    </r>
    <r>
      <rPr>
        <sz val="8"/>
        <rFont val="方正仿宋_GBK"/>
        <family val="4"/>
      </rPr>
      <t>（一）森林防火期内，森林、林木、林地的经营单位未设置森林防火警示宣传标志的。</t>
    </r>
  </si>
  <si>
    <t>014</t>
  </si>
  <si>
    <t>对森林高火险期内，未经批准擅自进入森林高火险区活动的处罚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</si>
  <si>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元以下罚款：（三）森林高火险期内，未经批准擅自进入森林高火险区活动的。</t>
    </r>
  </si>
  <si>
    <t>015</t>
  </si>
  <si>
    <t>对破坏和侵占森林防火通道、标志、宣传碑（牌）、瞭望台（塔）、隔离带、设施设备的处罚</t>
  </si>
  <si>
    <r>
      <t>【地方性法规】</t>
    </r>
    <r>
      <rPr>
        <sz val="8"/>
        <rFont val="方正仿宋_GBK"/>
        <family val="4"/>
      </rPr>
      <t>《云南省森林防火条例》第四十八条违反本条例规定，破坏和侵占森林防火通道、标志、宣传碑</t>
    </r>
    <r>
      <rPr>
        <sz val="8"/>
        <rFont val="Times New Roman"/>
        <family val="1"/>
      </rPr>
      <t>(</t>
    </r>
    <r>
      <rPr>
        <sz val="8"/>
        <rFont val="方正仿宋_GBK"/>
        <family val="4"/>
      </rPr>
      <t>牌</t>
    </r>
    <r>
      <rPr>
        <sz val="8"/>
        <rFont val="Times New Roman"/>
        <family val="1"/>
      </rPr>
      <t>)</t>
    </r>
    <r>
      <rPr>
        <sz val="8"/>
        <rFont val="方正仿宋_GBK"/>
        <family val="4"/>
      </rPr>
      <t>、瞭望台</t>
    </r>
    <r>
      <rPr>
        <sz val="8"/>
        <rFont val="Times New Roman"/>
        <family val="1"/>
      </rPr>
      <t>(</t>
    </r>
    <r>
      <rPr>
        <sz val="8"/>
        <rFont val="方正仿宋_GBK"/>
        <family val="4"/>
      </rPr>
      <t>塔</t>
    </r>
    <r>
      <rPr>
        <sz val="8"/>
        <rFont val="Times New Roman"/>
        <family val="1"/>
      </rPr>
      <t>)</t>
    </r>
    <r>
      <rPr>
        <sz val="8"/>
        <rFont val="方正仿宋_GBK"/>
        <family val="4"/>
      </rPr>
      <t>、隔离带、设施设备的，由县级以上人民政府林业行政主管部门责令停止违法行为，赔偿损失，对个人可以处</t>
    </r>
    <r>
      <rPr>
        <sz val="8"/>
        <rFont val="Times New Roman"/>
        <family val="1"/>
      </rPr>
      <t>500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万元以下罚款；构成犯罪的，依法追究刑事责任。</t>
    </r>
  </si>
  <si>
    <r>
      <t>《中华人民共和国行政处罚法》第七十六条至八十三条。</t>
    </r>
    <r>
      <rPr>
        <sz val="8"/>
        <rFont val="Times New Roman"/>
        <family val="1"/>
      </rPr>
      <t xml:space="preserve">
</t>
    </r>
    <r>
      <rPr>
        <sz val="8"/>
        <rFont val="方正仿宋_GBK"/>
        <family val="4"/>
      </rPr>
      <t>《云南省森林防火条例》第四十六条。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</si>
  <si>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016</t>
  </si>
  <si>
    <t>对森林防火期内，在森林防火区内未经批准进行烧灰积肥，烧地（田）埂、甘蔗地、牧草地、秸秆，烧荒烧炭等野外用火的处罚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</si>
  <si>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构成犯罪的，依法追究刑事责任：（二）未经批准进行烧灰积肥，烧地（田）埂、甘蔗地、牧草地、秸秆，烧荒烧炭等野外用火的。</t>
    </r>
  </si>
  <si>
    <t>017</t>
  </si>
  <si>
    <t>对森林防火期内，在森林防火区内经批准野外农事用火，但不符合相关要求的处罚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</si>
  <si>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构成犯罪的，依法追究刑事责任：（三）经批准野外农事用火，但不符合相关要求的。</t>
    </r>
  </si>
  <si>
    <t>018</t>
  </si>
  <si>
    <t>对森林防火期内，在森林防火区内未经批准实施计划烧除、炼山造林、勘察、开采矿藏和各项建设工程等野外用火的处罚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</si>
  <si>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3000元以下罚款，对单位并处2万元以上5万元以下罚款，并应当依法承担民事赔偿责任;构成犯罪的，依法追究刑事责任：（四）未经批准实施计划烧除、炼山造林、勘察、开采矿藏和各项建设工程等野外用火的。</t>
    </r>
  </si>
  <si>
    <t>019</t>
  </si>
  <si>
    <t>对森林防火期内，在森林防火区内吸烟、烧纸、烧香的处罚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</si>
  <si>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构成犯罪的，依法追究刑事责任：（五）吸烟、烧纸、烧香的。</t>
    </r>
  </si>
  <si>
    <t>020</t>
  </si>
  <si>
    <t>对森林防火期内，在森林防火区内烧蜂、烧山狩猎的处罚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</si>
  <si>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万元以下罚款，并应当依法承担民事赔偿责任；构成犯罪的，依法追究刑事责任：（六）烧蜂、烧山狩猎的。</t>
    </r>
  </si>
  <si>
    <t>021</t>
  </si>
  <si>
    <t>对森林防火期内，在森林防火区内烧火、野炊、使用火把照明的处罚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</si>
  <si>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1000元以上3000元以下罚款，对单位并处2万元以上5万元以下罚款，并应当依法承担民事赔偿责任；构成犯罪的，依法追究刑事责任：（七）烧火、野炊、使用火把照明的。</t>
    </r>
  </si>
  <si>
    <t>022</t>
  </si>
  <si>
    <t>对森林防火期内，在森林防火区内燃放烟花爆竹和孔明灯的处罚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</si>
  <si>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万元以下罚款，并应当依法承担民事赔偿责任；构成犯罪的，依法追究刑事责任：（八）燃放烟花爆竹和孔明灯的。</t>
    </r>
  </si>
  <si>
    <t>023</t>
  </si>
  <si>
    <t>对森林防火期内，在森林防火区内焚烧垃圾的处罚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</si>
  <si>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万元以下罚款，并应当依法承担民事赔偿责任；构成犯罪的，依法追究刑事责任：（九）焚烧垃圾的。</t>
    </r>
  </si>
  <si>
    <t>024</t>
  </si>
  <si>
    <t>对森林防火期内，在森林防火区携带火种和易燃易爆物品进入森林防火区的处罚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</si>
  <si>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万元以下罚款，并应当依法承担民事赔偿责任；构成犯罪的，依法追究刑事责任：（十）携带火种和易燃易爆物品进入森林防火区的。</t>
    </r>
  </si>
  <si>
    <t>025</t>
  </si>
  <si>
    <t>对损坏、偷盗窨井盖的处罚</t>
  </si>
  <si>
    <r>
      <t>【地方性法规】</t>
    </r>
    <r>
      <rPr>
        <sz val="8"/>
        <rFont val="方正仿宋_GBK"/>
        <family val="4"/>
      </rPr>
      <t>《云南省城市建设管理条例》第二十二条城市规划区内禁止下列危害市政公用设施的行为：（八）损坏、偷盗窨井盖。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</si>
  <si>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r>
      <t>《中华人民共和国行政处罚法》第七十六条至八十三条。</t>
    </r>
    <r>
      <rPr>
        <sz val="8"/>
        <rFont val="Times New Roman"/>
        <family val="1"/>
      </rPr>
      <t xml:space="preserve">
</t>
    </r>
    <r>
      <rPr>
        <sz val="8"/>
        <rFont val="方正仿宋_GBK"/>
        <family val="4"/>
      </rPr>
      <t>《云南省城市建设管理条例》第六十六条。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</si>
  <si>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026</t>
  </si>
  <si>
    <t>对损坏草坪、花坛、绿篱、苗木等行为的处罚</t>
  </si>
  <si>
    <r>
      <t>【地方性法规】</t>
    </r>
    <r>
      <rPr>
        <sz val="8"/>
        <rFont val="方正仿宋_GBK"/>
        <family val="4"/>
      </rPr>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t>
    </r>
    <r>
      <rPr>
        <sz val="8"/>
        <rFont val="Times New Roman"/>
        <family val="1"/>
      </rPr>
      <t>50</t>
    </r>
    <r>
      <rPr>
        <sz val="8"/>
        <rFont val="方正仿宋_GBK"/>
        <family val="4"/>
      </rPr>
      <t>元以上</t>
    </r>
    <r>
      <rPr>
        <sz val="8"/>
        <rFont val="Times New Roman"/>
        <family val="1"/>
      </rPr>
      <t>500</t>
    </r>
    <r>
      <rPr>
        <sz val="8"/>
        <rFont val="方正仿宋_GBK"/>
        <family val="4"/>
      </rPr>
      <t>元以下的罚款；造成损失的，依法承担赔偿责任。</t>
    </r>
  </si>
  <si>
    <r>
      <t>《中华人民共和国行政处罚法》第七十六条至八十三条。</t>
    </r>
    <r>
      <rPr>
        <sz val="8"/>
        <rFont val="Times New Roman"/>
        <family val="1"/>
      </rPr>
      <t xml:space="preserve">
</t>
    </r>
    <r>
      <rPr>
        <sz val="8"/>
        <rFont val="方正仿宋_GBK"/>
        <family val="4"/>
      </rPr>
      <t>《云南省城市绿化办法》第二十三条。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</si>
  <si>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027</t>
  </si>
  <si>
    <t>对随地吐痰、便溺，乱扔瓜果皮核、纸屑、烟头、茶叶等废弃物的处罚</t>
  </si>
  <si>
    <r>
      <t>【行政法规】</t>
    </r>
    <r>
      <rPr>
        <sz val="8"/>
        <rFont val="方正仿宋_GBK"/>
        <family val="4"/>
      </rPr>
      <t>《城市市容和环境卫生管理条例》第三十四条有下列行为之一者，城市人民政府市容环境卫生行政主管部门或者其委托的单位除责令其纠正违法行为、采取补救措施外，可以并处警告、罚款：</t>
    </r>
    <r>
      <rPr>
        <sz val="8"/>
        <rFont val="Times New Roman"/>
        <family val="1"/>
      </rPr>
      <t>(</t>
    </r>
    <r>
      <rPr>
        <sz val="8"/>
        <rFont val="方正仿宋_GBK"/>
        <family val="4"/>
      </rPr>
      <t>一</t>
    </r>
    <r>
      <rPr>
        <sz val="8"/>
        <rFont val="Times New Roman"/>
        <family val="1"/>
      </rPr>
      <t>)</t>
    </r>
    <r>
      <rPr>
        <sz val="8"/>
        <rFont val="方正仿宋_GBK"/>
        <family val="4"/>
      </rPr>
      <t>随地吐痰、便溺，乱扔果皮、纸屑和烟头等废弃物的。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t>
    </r>
    <r>
      <rPr>
        <sz val="8"/>
        <rFont val="Times New Roman"/>
        <family val="1"/>
      </rPr>
      <t>2</t>
    </r>
    <r>
      <rPr>
        <sz val="8"/>
        <rFont val="方正仿宋_GBK"/>
        <family val="4"/>
      </rPr>
      <t>元以上</t>
    </r>
    <r>
      <rPr>
        <sz val="8"/>
        <rFont val="Times New Roman"/>
        <family val="1"/>
      </rPr>
      <t>5</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</si>
  <si>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《城市市容和环境卫生管理条例》第四十一条。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</si>
  <si>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028</t>
  </si>
  <si>
    <t>对在城市建筑物、设施以及树木上涂写、刻画或者未经批准张挂、张贴宣传品等的处罚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</si>
  <si>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t>
    </r>
    <r>
      <rPr>
        <sz val="8"/>
        <rFont val="方正黑体_GBK"/>
        <family val="4"/>
      </rPr>
      <t>【地方性法规】</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r>
  </si>
  <si>
    <t>029</t>
  </si>
  <si>
    <t>对不按规定的时间、地点、方式倾倒垃圾、粪便的处罚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</si>
  <si>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r>
  </si>
  <si>
    <t>030</t>
  </si>
  <si>
    <t>对不履行卫生责任区清扫保洁义务或者不按规定清运、处理垃圾和粪便的处罚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</si>
  <si>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r>
  </si>
  <si>
    <t>031</t>
  </si>
  <si>
    <t>对未经批准在市区饲养家畜家禽影响市容和环境卫生的处罚</t>
  </si>
  <si>
    <t>【行政法规】《城市市容和环境卫生管理条例》第三十五条未经批准擅自饲养家畜影响市容和环境卫生的，由城市人民政府市容和环境卫生行政主管部门或者委托的单位，责令其限期处理或者予以没收，并可处以罚款。
【地方性规章】《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</si>
  <si>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032</t>
  </si>
  <si>
    <t>对擅自在街道两侧和公共场地堆放物料，搭建建筑物、构筑物或者其他设施，影响市容的处罚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</si>
  <si>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</si>
  <si>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033</t>
  </si>
  <si>
    <t>对擅自拆除环境卫生设施或者未按批准的拆迁方案进行拆迁的处罚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</si>
  <si>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</si>
  <si>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034</t>
  </si>
  <si>
    <t>对擅自在公共区域或者空间设置户外广告牌、标语牌、宣传栏、招牌、指示牌、实物造型等行为的处罚</t>
  </si>
  <si>
    <r>
      <t>【地方性法规】</t>
    </r>
    <r>
      <rPr>
        <sz val="8"/>
        <rFont val="方正仿宋_GBK"/>
        <family val="4"/>
      </rPr>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</si>
  <si>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035</t>
  </si>
  <si>
    <t>对擅自在建筑物外侧、绿化树木和市政公用设施等上面钉、挂、贴、刻、写、画等的处罚</t>
  </si>
  <si>
    <r>
      <t>【地方性法规】</t>
    </r>
    <r>
      <rPr>
        <sz val="8"/>
        <rFont val="方正仿宋_GBK"/>
        <family val="4"/>
      </rPr>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</si>
  <si>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036</t>
  </si>
  <si>
    <t>对擅自在公共场所散发、张贴广告的处罚</t>
  </si>
  <si>
    <r>
      <t>【地方性法规】</t>
    </r>
    <r>
      <rPr>
        <sz val="8"/>
        <rFont val="方正仿宋_GBK"/>
        <family val="4"/>
      </rPr>
      <t>《云南省城市建设管理条例》第三十三条在城市规划区内禁止下列行为：（三）擅自在公共场所散发、张贴广告。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</si>
  <si>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037</t>
  </si>
  <si>
    <t>对在公共区域乱倒垃圾、污水，任意堆放杂物，随地大小便，放任宠物便溺的处罚</t>
  </si>
  <si>
    <r>
      <t>【地方性法规】</t>
    </r>
    <r>
      <rPr>
        <sz val="8"/>
        <rFont val="方正仿宋_GBK"/>
        <family val="4"/>
      </rPr>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</si>
  <si>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038</t>
  </si>
  <si>
    <t>对擅自拆除、移动、封闭、挪用或者损坏环境卫生设施的处罚</t>
  </si>
  <si>
    <r>
      <t>【地方性法规】</t>
    </r>
    <r>
      <rPr>
        <sz val="8"/>
        <rFont val="方正仿宋_GBK"/>
        <family val="4"/>
      </rPr>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</si>
  <si>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039</t>
  </si>
  <si>
    <t>对擅自占道经营的处罚</t>
  </si>
  <si>
    <r>
      <t>【地方性法规】</t>
    </r>
    <r>
      <rPr>
        <sz val="8"/>
        <rFont val="方正仿宋_GBK"/>
        <family val="4"/>
      </rPr>
      <t>《云南省城市建设管理条例》第三十三条在城市规划区内禁止下列行为：（八）擅自占道经营。</t>
    </r>
    <r>
      <rPr>
        <sz val="8"/>
        <rFont val="Times New Roman"/>
        <family val="1"/>
      </rPr>
      <t xml:space="preserve">
</t>
    </r>
    <r>
      <rPr>
        <sz val="8"/>
        <rFont val="方正仿宋_GBK"/>
        <family val="4"/>
      </rPr>
      <t>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</si>
  <si>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040</t>
  </si>
  <si>
    <t>对随意倾倒、抛撒或者堆放生活垃圾的处罚</t>
  </si>
  <si>
    <r>
      <t>【法律】</t>
    </r>
    <r>
      <rPr>
        <sz val="8"/>
        <rFont val="方正仿宋_GBK"/>
        <family val="4"/>
      </rPr>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t>
    </r>
    <r>
      <rPr>
        <sz val="8"/>
        <rFont val="Times New Roman"/>
        <family val="1"/>
      </rPr>
      <t xml:space="preserve">
</t>
    </r>
    <r>
      <rPr>
        <sz val="8"/>
        <rFont val="方正仿宋_GBK"/>
        <family val="4"/>
      </rPr>
      <t>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r>
  </si>
  <si>
    <r>
      <t>《中华人民共和国行政处罚法》第七十六条至八十三条。</t>
    </r>
    <r>
      <rPr>
        <sz val="8"/>
        <rFont val="Times New Roman"/>
        <family val="1"/>
      </rPr>
      <t xml:space="preserve">
</t>
    </r>
    <r>
      <rPr>
        <sz val="8"/>
        <rFont val="方正仿宋_GBK"/>
        <family val="4"/>
      </rPr>
      <t>《中华人民共和国固体废物污染环境防治法》第一百零一条。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</si>
  <si>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041</t>
  </si>
  <si>
    <t>对未经批准进行临时建设的处罚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</si>
  <si>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一）未经批准进行临时建设的。</t>
    </r>
  </si>
  <si>
    <r>
      <t>《中华人民共和国行政处罚法》第七十六条至八十三条。</t>
    </r>
    <r>
      <rPr>
        <sz val="8"/>
        <rFont val="Times New Roman"/>
        <family val="1"/>
      </rPr>
      <t xml:space="preserve">
</t>
    </r>
    <r>
      <rPr>
        <sz val="8"/>
        <rFont val="方正仿宋_GBK"/>
        <family val="4"/>
      </rPr>
      <t>《中华人民共和国城乡规划法》第四十三条。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</si>
  <si>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042</t>
  </si>
  <si>
    <t>对未按照批准内容进行临时建设的处罚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</si>
  <si>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二）未按照批准内容进行临时建设的。</t>
    </r>
  </si>
  <si>
    <t>043</t>
  </si>
  <si>
    <t>对临时建筑物、构筑物超过批准期限不拆除的处罚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</si>
  <si>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r>
  </si>
  <si>
    <t>044</t>
  </si>
  <si>
    <t>对未经批准，擅自兴建殡葬设施的处罚</t>
  </si>
  <si>
    <r>
      <t>【行政法规】</t>
    </r>
    <r>
      <rPr>
        <sz val="8"/>
        <rFont val="方正仿宋_GBK"/>
        <family val="4"/>
      </rPr>
      <t>《殡葬管理条例》第十八条未经批准，擅自兴建殡葬设施的，由民政部门会同建设、土地行政管理部门予以取缔，责令恢复原状，没收违法所得，可以并处违法所得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</si>
  <si>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</si>
  <si>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045</t>
  </si>
  <si>
    <t>对互联网上网服务营业场所在规定的营业时间以外营业的处罚</t>
  </si>
  <si>
    <r>
      <t>【行政法规】</t>
    </r>
    <r>
      <rPr>
        <sz val="8"/>
        <rFont val="方正仿宋_GBK"/>
        <family val="4"/>
      </rPr>
      <t>《互联网上网服务营业场所管理条例》第二十二条互联网上网服务营业场所每日营业时间限于</t>
    </r>
    <r>
      <rPr>
        <sz val="8"/>
        <rFont val="Times New Roman"/>
        <family val="1"/>
      </rPr>
      <t>8</t>
    </r>
    <r>
      <rPr>
        <sz val="8"/>
        <rFont val="方正仿宋_GBK"/>
        <family val="4"/>
      </rPr>
      <t>时至</t>
    </r>
    <r>
      <rPr>
        <sz val="8"/>
        <rFont val="Times New Roman"/>
        <family val="1"/>
      </rPr>
      <t>24</t>
    </r>
    <r>
      <rPr>
        <sz val="8"/>
        <rFont val="方正仿宋_GBK"/>
        <family val="4"/>
      </rPr>
      <t>时。第三十一条互联网上网服务营业场所经营单位违反本条例的规定，有下列行为之一的，由文化行政部门给予警告，可以并处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元以下的罚款；情节严重的，责令停业整顿，直至吊销《网络文化经营许可证》：（一）在规定的营业时间以外营业的。</t>
    </r>
  </si>
  <si>
    <r>
      <t>《中华人民共和国行政处罚法》第七十六条至八十三条。</t>
    </r>
    <r>
      <rPr>
        <sz val="8"/>
        <rFont val="Times New Roman"/>
        <family val="1"/>
      </rPr>
      <t xml:space="preserve">
</t>
    </r>
    <r>
      <rPr>
        <sz val="8"/>
        <rFont val="方正仿宋_GBK"/>
        <family val="4"/>
      </rPr>
      <t>《互联网上网服务营业场所管理条例》第二十五条。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</si>
  <si>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046</t>
  </si>
  <si>
    <t>对互联网上网服务营业场所未按规定核对、登记上网消费者的有效身份证件或者记录有关上网信息的处罚</t>
  </si>
  <si>
    <r>
      <t>【行政法规】</t>
    </r>
    <r>
      <rPr>
        <sz val="8"/>
        <rFont val="方正仿宋_GBK"/>
        <family val="4"/>
      </rPr>
      <t>《互联网上网服务营业场所管理条例》第二十三条互联网上网服务营业场所经营单位应当对上网消费者的身份证等有效证件进行核对、登记，并记录有关上网信息。登记内容和记录备份保存时间不得少于</t>
    </r>
    <r>
      <rPr>
        <sz val="8"/>
        <rFont val="Times New Roman"/>
        <family val="1"/>
      </rPr>
      <t>60</t>
    </r>
    <r>
      <rPr>
        <sz val="8"/>
        <rFont val="方正仿宋_GBK"/>
        <family val="4"/>
      </rPr>
      <t>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t>
    </r>
    <r>
      <rPr>
        <sz val="8"/>
        <rFont val="Times New Roman"/>
        <family val="1"/>
      </rPr>
      <t>15000</t>
    </r>
    <r>
      <rPr>
        <sz val="8"/>
        <rFont val="方正仿宋_GBK"/>
        <family val="4"/>
      </rPr>
      <t>元以下的罚款；情节严重的，责令停业整顿，直至吊销《网络文化经营许可证》：（三）未按规定核对、登记上网消费者的有效身份证件或者记录有关上网信息的。</t>
    </r>
  </si>
  <si>
    <t>047</t>
  </si>
  <si>
    <t>对互联网上网服务营业场所接纳未成年人进入营业场所的处罚</t>
  </si>
  <si>
    <r>
      <t>【行政法规】</t>
    </r>
    <r>
      <rPr>
        <sz val="8"/>
        <rFont val="方正仿宋_GBK"/>
        <family val="4"/>
      </rPr>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元以下的罚款；情节严重的，责令停业整顿，直至吊销《网络文化经营许可证》：（二）接纳未成年人进入营业场所的。</t>
    </r>
  </si>
  <si>
    <t>048</t>
  </si>
  <si>
    <t>对互联网上网服务营业场所未悬挂《网络文化经营许可证》或者未成年人禁入标志的处罚</t>
  </si>
  <si>
    <r>
      <t>【行政法规】</t>
    </r>
    <r>
      <rPr>
        <sz val="8"/>
        <rFont val="方正仿宋_GBK"/>
        <family val="4"/>
      </rPr>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元以下的罚款；情节严重的，责令停业整顿，直至吊销《网络文化经营许可证》：（五）未悬挂《网络文化经营许可证》或者未成年人禁入标志的。</t>
    </r>
  </si>
  <si>
    <t>049</t>
  </si>
  <si>
    <t>对歌舞娱乐场所接纳未成年人的处罚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</si>
  <si>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t>
    </r>
    <r>
      <rPr>
        <sz val="8"/>
        <rFont val="Times New Roman"/>
        <family val="1"/>
      </rPr>
      <t>(</t>
    </r>
    <r>
      <rPr>
        <sz val="8"/>
        <rFont val="方正仿宋_GBK"/>
        <family val="4"/>
      </rPr>
      <t>三</t>
    </r>
    <r>
      <rPr>
        <sz val="8"/>
        <rFont val="Times New Roman"/>
        <family val="1"/>
      </rPr>
      <t>)</t>
    </r>
    <r>
      <rPr>
        <sz val="8"/>
        <rFont val="方正仿宋_GBK"/>
        <family val="4"/>
      </rPr>
      <t>歌舞娱乐场所接纳未成年人的。</t>
    </r>
  </si>
  <si>
    <r>
      <t>《中华人民共和国行政处罚法》第七十六条至八十三条。</t>
    </r>
    <r>
      <rPr>
        <sz val="8"/>
        <rFont val="Times New Roman"/>
        <family val="1"/>
      </rPr>
      <t xml:space="preserve">
</t>
    </r>
    <r>
      <rPr>
        <sz val="8"/>
        <rFont val="方正仿宋_GBK"/>
        <family val="4"/>
      </rPr>
      <t>《娱乐场所管理条例》第五十六条。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</si>
  <si>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050</t>
  </si>
  <si>
    <t>对游艺娱乐场所设置的电子游戏机在国家法定节假日外向未成年人提供的处罚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</si>
  <si>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个月：（四）游艺娱乐场所设置的电子游戏机在国家法定节假日外向未成年人提供的。</t>
    </r>
  </si>
  <si>
    <t>051</t>
  </si>
  <si>
    <t>对娱乐场所在禁止时间内营业的处罚</t>
  </si>
  <si>
    <r>
      <t>【行政法规】</t>
    </r>
    <r>
      <rPr>
        <sz val="8"/>
        <rFont val="方正仿宋_GBK"/>
        <family val="4"/>
      </rPr>
      <t>《娱乐场所管理条例》第二十八条每日凌晨</t>
    </r>
    <r>
      <rPr>
        <sz val="8"/>
        <rFont val="Times New Roman"/>
        <family val="1"/>
      </rPr>
      <t>2</t>
    </r>
    <r>
      <rPr>
        <sz val="8"/>
        <rFont val="方正仿宋_GBK"/>
        <family val="4"/>
      </rPr>
      <t>时至上午</t>
    </r>
    <r>
      <rPr>
        <sz val="8"/>
        <rFont val="Times New Roman"/>
        <family val="1"/>
      </rPr>
      <t>8</t>
    </r>
    <r>
      <rPr>
        <sz val="8"/>
        <rFont val="方正仿宋_GBK"/>
        <family val="4"/>
      </rPr>
      <t>时，娱乐场所不得营业。第四十九条娱乐场所违反本条例规定，有下列情形之一的，由县级人民政府文化主管部门责令改正，给予警告；情节严重的，责令停业整顿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r>
      <rPr>
        <sz val="8"/>
        <rFont val="Times New Roman"/>
        <family val="1"/>
      </rPr>
      <t>(</t>
    </r>
    <r>
      <rPr>
        <sz val="8"/>
        <rFont val="方正仿宋_GBK"/>
        <family val="4"/>
      </rPr>
      <t>二</t>
    </r>
    <r>
      <rPr>
        <sz val="8"/>
        <rFont val="Times New Roman"/>
        <family val="1"/>
      </rPr>
      <t>)</t>
    </r>
    <r>
      <rPr>
        <sz val="8"/>
        <rFont val="方正仿宋_GBK"/>
        <family val="4"/>
      </rPr>
      <t>在本条例规定的禁止营业时间内营业的。</t>
    </r>
  </si>
  <si>
    <t>052</t>
  </si>
  <si>
    <t>对在崩塌、滑坡危险区或者泥石流易发区从事取土、挖砂、采石等可能造成水土流失的活动的处罚</t>
  </si>
  <si>
    <r>
      <t>【法律】</t>
    </r>
    <r>
      <rPr>
        <sz val="8"/>
        <rFont val="方正仿宋_GBK"/>
        <family val="4"/>
      </rPr>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</si>
  <si>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r>
      <t>《中华人民共和国行政处罚法》第七十六条至八十三条。</t>
    </r>
    <r>
      <rPr>
        <sz val="8"/>
        <rFont val="Times New Roman"/>
        <family val="1"/>
      </rPr>
      <t xml:space="preserve">
</t>
    </r>
    <r>
      <rPr>
        <sz val="8"/>
        <rFont val="方正仿宋_GBK"/>
        <family val="4"/>
      </rPr>
      <t>《中华人民共和国水土保持法》第四十七条。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</si>
  <si>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053</t>
  </si>
  <si>
    <t>对在河道、湖泊管理范围内建设妨碍行洪的建筑物、构筑物的处罚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</si>
  <si>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r>
  </si>
  <si>
    <r>
      <t>《中华人民共和国行政处罚法》第七十六条至八十三条。</t>
    </r>
    <r>
      <rPr>
        <sz val="8"/>
        <rFont val="Times New Roman"/>
        <family val="1"/>
      </rPr>
      <t xml:space="preserve">
</t>
    </r>
    <r>
      <rPr>
        <sz val="8"/>
        <rFont val="方正仿宋_GBK"/>
        <family val="4"/>
      </rPr>
      <t>《中华人民共和国防洪法》第六十四条。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</si>
  <si>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054</t>
  </si>
  <si>
    <t>对在河道、湖泊管理范围内倾倒垃圾、渣土，从事影响河势稳定、危害河岸堤防安全和其他妨碍河道行洪的活动的处罚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</si>
  <si>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r>
  </si>
  <si>
    <t>055</t>
  </si>
  <si>
    <t>对在行洪河道内种植阻碍行洪的林木和高秆作物的处罚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</si>
  <si>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r>
  </si>
  <si>
    <t>056</t>
  </si>
  <si>
    <t>对墓穴占地面积超过标准的处罚</t>
  </si>
  <si>
    <r>
      <t>【行政法规】</t>
    </r>
    <r>
      <rPr>
        <sz val="8"/>
        <rFont val="方正仿宋_GBK"/>
        <family val="4"/>
      </rPr>
      <t>《殡葬管理条例》第十九条墓穴占地面积超过省、自治区、直辖市人民政府规定的标准的，由民政部门责令限期改正，没收违法所得，可以并处违法所得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r>
      <rPr>
        <sz val="8"/>
        <rFont val="方正仿宋_GBK"/>
        <family val="4"/>
      </rPr>
      <t>《云南省殡葬管理条例》第十七条骨灰入土安葬的单人墓或者双人合葬墓占地面积不得超过</t>
    </r>
    <r>
      <rPr>
        <sz val="8"/>
        <rFont val="Times New Roman"/>
        <family val="1"/>
      </rPr>
      <t>1</t>
    </r>
    <r>
      <rPr>
        <sz val="8"/>
        <rFont val="方正仿宋_GBK"/>
        <family val="4"/>
      </rPr>
      <t>平方米；遗体入土安葬的坟墓占地面积，单人墓不得超过</t>
    </r>
    <r>
      <rPr>
        <sz val="8"/>
        <rFont val="Times New Roman"/>
        <family val="1"/>
      </rPr>
      <t>4</t>
    </r>
    <r>
      <rPr>
        <sz val="8"/>
        <rFont val="方正仿宋_GBK"/>
        <family val="4"/>
      </rPr>
      <t>平方米；双人合葬墓不得超过</t>
    </r>
    <r>
      <rPr>
        <sz val="8"/>
        <rFont val="Times New Roman"/>
        <family val="1"/>
      </rPr>
      <t>6</t>
    </r>
    <r>
      <rPr>
        <sz val="8"/>
        <rFont val="方正仿宋_GBK"/>
        <family val="4"/>
      </rPr>
      <t>平方米。第二十八条违反本条例第十七条第一、第二款规定的，由民政部门责令限期改正，有违法所得的，没收其违法所得，可以并处违法所得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倍以下的罚款；没有违法所得的，可以处</t>
    </r>
    <r>
      <rPr>
        <sz val="8"/>
        <rFont val="Times New Roman"/>
        <family val="1"/>
      </rPr>
      <t>1000</t>
    </r>
    <r>
      <rPr>
        <sz val="8"/>
        <rFont val="方正仿宋_GBK"/>
        <family val="4"/>
      </rPr>
      <t>元以上</t>
    </r>
    <r>
      <rPr>
        <sz val="8"/>
        <rFont val="Times New Roman"/>
        <family val="1"/>
      </rPr>
      <t>3000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</si>
  <si>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《云南省殡葬管理条例》第三十四条。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</si>
  <si>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057</t>
  </si>
  <si>
    <t>对运输液体、散装货物不作密封、包扎、覆盖，造成泄漏、遗撒的处罚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</si>
  <si>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r>
  </si>
  <si>
    <t>058</t>
  </si>
  <si>
    <t>对临街工地不设置护栏或者不作遮挡、停工场地不及时整理并作必要覆盖或者竣工后不及时清理和平整场地，影响市容和环境卫生的处罚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</si>
  <si>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r>
  </si>
  <si>
    <t>059</t>
  </si>
  <si>
    <t>对破坏公厕设施、设备的处罚</t>
  </si>
  <si>
    <r>
      <t>【行政法规】</t>
    </r>
    <r>
      <rPr>
        <sz val="8"/>
        <rFont val="方正仿宋_GBK"/>
        <family val="4"/>
      </rPr>
      <t>《城市公厕管理办法》第二十四条对于违反本办法，有下列行为之一的，城市人民政府环境卫生行政主管部门可以责令其恢复原状、赔偿损失，并处以罚款：（二）破坏公厕设施、设备的。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《云南省城市市容和环境卫生管理实施办法》第二十六条损坏各类环境卫生设施及其附属设施的，由建设行政主管部门或者城建监察机构责令恢复原状或者赔偿损失，可以处</t>
    </r>
    <r>
      <rPr>
        <sz val="8"/>
        <rFont val="Times New Roman"/>
        <family val="1"/>
      </rPr>
      <t>1000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</si>
  <si>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</si>
  <si>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060</t>
  </si>
  <si>
    <t>对娱乐场所变更有关事项，未按规定申请重新核发娱乐经营许可证的处罚</t>
  </si>
  <si>
    <r>
      <t>【行政法规】</t>
    </r>
    <r>
      <rPr>
        <sz val="8"/>
        <rFont val="方正仿宋_GBK"/>
        <family val="4"/>
      </rPr>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t>
    </r>
    <r>
      <rPr>
        <sz val="8"/>
        <rFont val="Times New Roman"/>
        <family val="1"/>
      </rPr>
      <t xml:space="preserve">
</t>
    </r>
    <r>
      <rPr>
        <sz val="8"/>
        <rFont val="方正仿宋_GBK"/>
        <family val="4"/>
      </rPr>
      <t>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个月。(一)变更有关事项，未按照本条例规定申请重新核发娱乐经营许可证的。</t>
    </r>
  </si>
  <si>
    <t>061</t>
  </si>
  <si>
    <t>对娱乐场所未按照规定建立从业人员名簿、营业日志的处罚</t>
  </si>
  <si>
    <r>
      <t>【行政法规】</t>
    </r>
    <r>
      <rPr>
        <sz val="8"/>
        <rFont val="方正仿宋_GBK"/>
        <family val="4"/>
      </rPr>
      <t>《娱乐场所管理条例》第二十五条娱乐场所应当与从业人员签订文明服务责任书，并建立从业人员名簿</t>
    </r>
    <r>
      <rPr>
        <sz val="8"/>
        <rFont val="Times New Roman"/>
        <family val="1"/>
      </rPr>
      <t>;</t>
    </r>
    <r>
      <rPr>
        <sz val="8"/>
        <rFont val="方正仿宋_GBK"/>
        <family val="4"/>
      </rPr>
      <t>从业人员名簿应当包括从业人员的真实姓名、居民身份证复印件、外国人就业许可证复印件等内容。娱乐场所应当建立营业日志，记载营业期间从业人员的工作职责、工作时间、工作地点</t>
    </r>
    <r>
      <rPr>
        <sz val="8"/>
        <rFont val="Times New Roman"/>
        <family val="1"/>
      </rPr>
      <t>;</t>
    </r>
    <r>
      <rPr>
        <sz val="8"/>
        <rFont val="方正仿宋_GBK"/>
        <family val="4"/>
      </rPr>
      <t>营业日志不得删改，并应当留存</t>
    </r>
    <r>
      <rPr>
        <sz val="8"/>
        <rFont val="Times New Roman"/>
        <family val="1"/>
      </rPr>
      <t>60</t>
    </r>
    <r>
      <rPr>
        <sz val="8"/>
        <rFont val="方正仿宋_GBK"/>
        <family val="4"/>
      </rPr>
      <t>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</si>
  <si>
    <t>062</t>
  </si>
  <si>
    <t>对在住宅楼楼梯间、楼道等疏散通道、安全出口停放电动自行车行为的处罚</t>
  </si>
  <si>
    <r>
      <t>【法律】</t>
    </r>
    <r>
      <rPr>
        <sz val="8"/>
        <rFont val="方正仿宋_GBK"/>
        <family val="4"/>
      </rPr>
      <t>《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t>
    </r>
    <r>
      <rPr>
        <sz val="8"/>
        <rFont val="Times New Roman"/>
        <family val="1"/>
      </rPr>
      <t xml:space="preserve">
</t>
    </r>
    <r>
      <rPr>
        <sz val="8"/>
        <rFont val="方正黑体_GBK"/>
        <family val="4"/>
      </rPr>
      <t>【地方性法规】</t>
    </r>
    <r>
      <rPr>
        <sz val="8"/>
        <rFont val="方正仿宋_GBK"/>
        <family val="4"/>
      </rPr>
      <t>《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</si>
  <si>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</si>
  <si>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063</t>
  </si>
  <si>
    <t>对在高层民用建筑的公共门厅、疏散走道、楼梯间、安全出口停放电动自行车或者为电动自行车充电，拒不改正的处罚</t>
  </si>
  <si>
    <r>
      <t>【行政法规】</t>
    </r>
    <r>
      <rPr>
        <sz val="8"/>
        <rFont val="方正仿宋_GBK"/>
        <family val="4"/>
      </rPr>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t>
    </r>
    <r>
      <rPr>
        <sz val="8"/>
        <rFont val="Times New Roman"/>
        <family val="1"/>
      </rPr>
      <t>2000</t>
    </r>
    <r>
      <rPr>
        <sz val="8"/>
        <rFont val="方正仿宋_GBK"/>
        <family val="4"/>
      </rPr>
      <t>元以上</t>
    </r>
    <r>
      <rPr>
        <sz val="8"/>
        <rFont val="Times New Roman"/>
        <family val="1"/>
      </rPr>
      <t>10000</t>
    </r>
    <r>
      <rPr>
        <sz val="8"/>
        <rFont val="方正仿宋_GBK"/>
        <family val="4"/>
      </rPr>
      <t>元以下罚款，对非经营性单位和个人处</t>
    </r>
    <r>
      <rPr>
        <sz val="8"/>
        <rFont val="Times New Roman"/>
        <family val="1"/>
      </rPr>
      <t>500</t>
    </r>
    <r>
      <rPr>
        <sz val="8"/>
        <rFont val="方正仿宋_GBK"/>
        <family val="4"/>
      </rPr>
      <t>元以上</t>
    </r>
    <r>
      <rPr>
        <sz val="8"/>
        <rFont val="Times New Roman"/>
        <family val="1"/>
      </rPr>
      <t>1000</t>
    </r>
    <r>
      <rPr>
        <sz val="8"/>
        <rFont val="方正仿宋_GBK"/>
        <family val="4"/>
      </rPr>
      <t>元以下罚款：（七）在高层民用建筑的公共门厅、疏散走道、楼梯间、安全出口停放电动自行车或者为电动自行车充电，拒不改正的。</t>
    </r>
  </si>
  <si>
    <r>
      <t>《中华人民共和国行政处罚法》第七十六条至八十三条。</t>
    </r>
    <r>
      <rPr>
        <sz val="8"/>
        <rFont val="Times New Roman"/>
        <family val="1"/>
      </rPr>
      <t xml:space="preserve">
</t>
    </r>
    <r>
      <rPr>
        <sz val="8"/>
        <rFont val="方正仿宋_GBK"/>
        <family val="4"/>
      </rPr>
      <t>《高层民用建筑消防安全管理规定》第四十九条。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</si>
  <si>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064</t>
  </si>
  <si>
    <t>对埋压、圈占、遮挡消火栓的处罚</t>
  </si>
  <si>
    <r>
      <t>【法律】</t>
    </r>
    <r>
      <rPr>
        <sz val="8"/>
        <rFont val="方正仿宋_GBK"/>
        <family val="4"/>
      </rPr>
      <t>《中华人民共和国消防法》第二十八条任何单位、个人不得损坏、挪用或者擅自拆除、停用消防设施、器材，不得埋压、圈占、遮挡消火栓或者占用防火间距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</si>
  <si>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</si>
  <si>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065</t>
  </si>
  <si>
    <t>对占用、堵塞、封闭消防车通道行为的处罚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</si>
  <si>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r>
  </si>
  <si>
    <t>066</t>
  </si>
  <si>
    <t>对人员密集场所或者生产、储存、经营易燃易爆危险品场所，在门窗上设置影响逃生和灭火救援障碍物行为的处罚</t>
  </si>
  <si>
    <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万元以下罚款；拒不改正的，可以责令停止使用或者停产停业：（三）在门窗上设置影响逃生和灭火救援障碍物的。</t>
    </r>
  </si>
  <si>
    <r>
      <t>《中华人民共和国行政处罚法》第七十六条至八十三条。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</si>
  <si>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067</t>
  </si>
  <si>
    <t>对人员密集场所或者生产、储存、经营易燃易爆危险品场所擅自拆除、停用消防设施的处罚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</si>
  <si>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t>
    </r>
    <r>
      <rPr>
        <sz val="8"/>
        <rFont val="Times New Roman"/>
        <family val="1"/>
      </rPr>
      <t xml:space="preserve">
</t>
    </r>
    <r>
      <rPr>
        <sz val="8"/>
        <rFont val="方正黑体_GBK"/>
        <family val="4"/>
      </rP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r>
  </si>
  <si>
    <t>068</t>
  </si>
  <si>
    <t>损坏、挪用或者擅自拆除、停用消防设施、器材的处罚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</si>
  <si>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（二）损坏、挪用或者擅自拆除、停用消防设施、器材的；</t>
    </r>
    <r>
      <rPr>
        <sz val="8"/>
        <rFont val="Times New Roman"/>
        <family val="1"/>
      </rPr>
      <t xml:space="preserve">
</t>
    </r>
    <r>
      <rPr>
        <sz val="8"/>
        <rFont val="方正仿宋_GBK"/>
        <family val="4"/>
      </rPr>
      <t>个人有前款第二项、第三项、第四项、第五项行为之一的，处警告或者五百元以下罚款。</t>
    </r>
  </si>
  <si>
    <t>069</t>
  </si>
  <si>
    <t>对占用、堵塞、封闭疏散通道、安全出口或者有其他妨碍安全疏散行为的处罚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</si>
  <si>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（三）占用、堵塞、封闭疏散通道、安全出口或者有其他妨碍安全疏散的；</t>
    </r>
    <r>
      <rPr>
        <sz val="8"/>
        <rFont val="Times New Roman"/>
        <family val="1"/>
      </rPr>
      <t xml:space="preserve">
</t>
    </r>
    <r>
      <rPr>
        <sz val="8"/>
        <rFont val="方正仿宋_GBK"/>
        <family val="4"/>
      </rPr>
      <t>个人有前款第二项、第三项、第四项、第五项行为之一的，处警告或者五百元以下罚款。</t>
    </r>
  </si>
  <si>
    <t>070</t>
  </si>
  <si>
    <t>对擅自在桥梁或者路灯设施上设置广告牌或者其他挂浮物的处罚</t>
  </si>
  <si>
    <r>
      <t>【行政法规】</t>
    </r>
    <r>
      <rPr>
        <sz val="8"/>
        <rFont val="方正仿宋_GBK"/>
        <family val="4"/>
      </rPr>
      <t>《城市道路管理条例》（</t>
    </r>
    <r>
      <rPr>
        <sz val="8"/>
        <rFont val="Times New Roman"/>
        <family val="1"/>
      </rPr>
      <t>2019</t>
    </r>
    <r>
      <rPr>
        <sz val="8"/>
        <rFont val="方正仿宋_GBK"/>
        <family val="4"/>
      </rPr>
      <t>年修订）　第二十七条</t>
    </r>
    <r>
      <rPr>
        <sz val="8"/>
        <rFont val="Times New Roman"/>
        <family val="1"/>
      </rPr>
      <t xml:space="preserve"> </t>
    </r>
    <r>
      <rPr>
        <sz val="8"/>
        <rFont val="方正仿宋_GBK"/>
        <family val="4"/>
      </rPr>
      <t>城市道路范围内禁止下列行为：（六）擅自在桥梁或者路灯设施上设置广告牌或者其他挂浮物；第四十二条　违反本条例第二十七条规定，或者有下列行为之一的，由市政工程行政主管部门或者其他有关部门责令限期改正，可以处以</t>
    </r>
    <r>
      <rPr>
        <sz val="8"/>
        <rFont val="Times New Roman"/>
        <family val="1"/>
      </rPr>
      <t>2</t>
    </r>
    <r>
      <rPr>
        <sz val="8"/>
        <rFont val="方正仿宋_GBK"/>
        <family val="4"/>
      </rPr>
      <t>万元以下的罚款；造成损失的，应当依法承担赔偿责任。</t>
    </r>
  </si>
  <si>
    <r>
      <t>行政法规：《城市道路管理条例》第四十四条。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</si>
  <si>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071</t>
  </si>
  <si>
    <t>对运载砂石、渣土和粉尘物等的车辆未按规定的时间、路线和地点进行运输和处置的处罚</t>
  </si>
  <si>
    <r>
      <t>【地方性法规】</t>
    </r>
    <r>
      <rPr>
        <sz val="8"/>
        <rFont val="方正仿宋_GBK"/>
        <family val="4"/>
      </rPr>
      <t>《云南省城市建设管理条例》（</t>
    </r>
    <r>
      <rPr>
        <sz val="8"/>
        <rFont val="Times New Roman"/>
        <family val="1"/>
      </rPr>
      <t>2018</t>
    </r>
    <r>
      <rPr>
        <sz val="8"/>
        <rFont val="方正仿宋_GBK"/>
        <family val="4"/>
      </rPr>
      <t>年修订）第三十二条运载砂石、渣土和粉尘物等的车辆应当严密封闭</t>
    </r>
    <r>
      <rPr>
        <sz val="8"/>
        <rFont val="Times New Roman"/>
        <family val="1"/>
      </rPr>
      <t>,</t>
    </r>
    <r>
      <rPr>
        <sz val="8"/>
        <rFont val="方正仿宋_GBK"/>
        <family val="4"/>
      </rPr>
      <t>防止运输物品沿途拋撒</t>
    </r>
    <r>
      <rPr>
        <sz val="8"/>
        <rFont val="Times New Roman"/>
        <family val="1"/>
      </rPr>
      <t>,</t>
    </r>
    <r>
      <rPr>
        <sz val="8"/>
        <rFont val="方正仿宋_GBK"/>
        <family val="4"/>
      </rPr>
      <t>并按城建主管部门、公安交通管理部门规定的时间、路线和地点进行运输和处置。</t>
    </r>
    <r>
      <rPr>
        <sz val="8"/>
        <rFont val="Times New Roman"/>
        <family val="1"/>
      </rPr>
      <t xml:space="preserve">
</t>
    </r>
    <r>
      <rPr>
        <sz val="8"/>
        <rFont val="方正仿宋_GBK"/>
        <family val="4"/>
      </rPr>
      <t>第五十七条违反本条例第二十二条、第三十二条、第三十三条规定的</t>
    </r>
    <r>
      <rPr>
        <sz val="8"/>
        <rFont val="Times New Roman"/>
        <family val="1"/>
      </rPr>
      <t>,</t>
    </r>
    <r>
      <rPr>
        <sz val="8"/>
        <rFont val="方正仿宋_GBK"/>
        <family val="4"/>
      </rPr>
      <t>由县级以上城建主管部门责令改正</t>
    </r>
    <r>
      <rPr>
        <sz val="8"/>
        <rFont val="Times New Roman"/>
        <family val="1"/>
      </rPr>
      <t>,</t>
    </r>
    <r>
      <rPr>
        <sz val="8"/>
        <rFont val="方正仿宋_GBK"/>
        <family val="4"/>
      </rPr>
      <t>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t>
    </r>
    <r>
      <rPr>
        <sz val="8"/>
        <rFont val="Times New Roman"/>
        <family val="1"/>
      </rPr>
      <t>;</t>
    </r>
    <r>
      <rPr>
        <sz val="8"/>
        <rFont val="方正仿宋_GBK"/>
        <family val="4"/>
      </rPr>
      <t>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t>
    </r>
    <r>
      <rPr>
        <sz val="8"/>
        <rFont val="Times New Roman"/>
        <family val="1"/>
      </rPr>
      <t>;</t>
    </r>
    <r>
      <rPr>
        <sz val="8"/>
        <rFont val="方正仿宋_GBK"/>
        <family val="4"/>
      </rPr>
      <t>造成设施、设备损坏的</t>
    </r>
    <r>
      <rPr>
        <sz val="8"/>
        <rFont val="Times New Roman"/>
        <family val="1"/>
      </rPr>
      <t>,</t>
    </r>
    <r>
      <rPr>
        <sz val="8"/>
        <rFont val="方正仿宋_GBK"/>
        <family val="4"/>
      </rPr>
      <t>依法承担赔偿责任</t>
    </r>
    <r>
      <rPr>
        <sz val="8"/>
        <rFont val="Times New Roman"/>
        <family val="1"/>
      </rPr>
      <t>;</t>
    </r>
    <r>
      <rPr>
        <sz val="8"/>
        <rFont val="方正仿宋_GBK"/>
        <family val="4"/>
      </rPr>
      <t>构成犯罪的</t>
    </r>
    <r>
      <rPr>
        <sz val="8"/>
        <rFont val="Times New Roman"/>
        <family val="1"/>
      </rPr>
      <t>,</t>
    </r>
    <r>
      <rPr>
        <sz val="8"/>
        <rFont val="方正仿宋_GBK"/>
        <family val="4"/>
      </rPr>
      <t>依法追究刑事责任。</t>
    </r>
  </si>
  <si>
    <t>地方性法规：《云南省城市建设管理条例》第六十六条。
其他详见“共性责任”部分。</t>
  </si>
  <si>
    <t>072</t>
  </si>
  <si>
    <t>对运输车辆沿途泼洒渣土、粉尘、垃圾等行为的处罚</t>
  </si>
  <si>
    <r>
      <t>【地方性法规】</t>
    </r>
    <r>
      <rPr>
        <sz val="8"/>
        <rFont val="方正仿宋_GBK"/>
        <family val="4"/>
      </rPr>
      <t>《云南省城市建设管理条例》(2018年修订)第三十三条</t>
    </r>
    <r>
      <rPr>
        <sz val="8"/>
        <rFont val="Times New Roman"/>
        <family val="1"/>
      </rPr>
      <t xml:space="preserve"> </t>
    </r>
    <r>
      <rPr>
        <sz val="8"/>
        <rFont val="方正仿宋_GBK"/>
        <family val="4"/>
      </rPr>
      <t>在城市规划区内禁止下列行为：（六）运输车辆沿途泼洒渣土、粉尘、垃圾等；第五十七条 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r>
  </si>
  <si>
    <t>073</t>
  </si>
  <si>
    <t>对采取虚报、隐瞒、伪造等手段，骗取享受城市居民最低生活保障待遇的处罚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</si>
  <si>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一</t>
    </r>
    <r>
      <rPr>
        <sz val="8"/>
        <rFont val="Times New Roman"/>
        <family val="1"/>
      </rPr>
      <t>)</t>
    </r>
    <r>
      <rPr>
        <sz val="8"/>
        <rFont val="方正仿宋_GBK"/>
        <family val="4"/>
      </rPr>
      <t>采取虚报、隐瞒、伪造等手段，骗取享受城市居民最低少活保障待遇的</t>
    </r>
    <r>
      <rPr>
        <sz val="8"/>
        <rFont val="Times New Roman"/>
        <family val="1"/>
      </rPr>
      <t>;</t>
    </r>
  </si>
  <si>
    <r>
      <t>《城市居民最低生活保障条例》（国务院令第</t>
    </r>
    <r>
      <rPr>
        <sz val="8"/>
        <rFont val="Times New Roman"/>
        <family val="1"/>
      </rPr>
      <t>271</t>
    </r>
    <r>
      <rPr>
        <sz val="8"/>
        <rFont val="方正仿宋_GBK"/>
        <family val="4"/>
      </rPr>
      <t>号）第十三条。其他责任详见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</si>
  <si>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074</t>
  </si>
  <si>
    <t>对在禁止开垦坡度以上陡坡地开垦种植农作物，或者在禁止开垦、开发的植物保护带内开垦、开发的处罚</t>
  </si>
  <si>
    <r>
      <t>【法律】</t>
    </r>
    <r>
      <rPr>
        <sz val="8"/>
        <rFont val="方正仿宋_GBK"/>
        <family val="4"/>
      </rPr>
      <t>《中华人民共和国水土保持法》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</si>
  <si>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t>法律：《中华人民共和国行政处罚法》第五十五条至六十二条；</t>
    </r>
    <r>
      <rPr>
        <sz val="8"/>
        <rFont val="Times New Roman"/>
        <family val="1"/>
      </rPr>
      <t xml:space="preserve">
</t>
    </r>
    <r>
      <rPr>
        <sz val="8"/>
        <rFont val="方正仿宋_GBK"/>
        <family val="4"/>
      </rPr>
      <t>法律：《中华人民共和国水土保持法》第四十七条；</t>
    </r>
    <r>
      <rPr>
        <sz val="8"/>
        <rFont val="Times New Roman"/>
        <family val="1"/>
      </rPr>
      <t xml:space="preserve">
</t>
    </r>
    <r>
      <rPr>
        <sz val="8"/>
        <rFont val="方正仿宋_GBK"/>
        <family val="4"/>
      </rPr>
      <t>其他详见共性责任。</t>
    </r>
  </si>
  <si>
    <t>075</t>
  </si>
  <si>
    <t>对集中式饮水工程禁止事项的处罚</t>
  </si>
  <si>
    <r>
      <t>【地方性法规】</t>
    </r>
    <r>
      <rPr>
        <sz val="8"/>
        <rFont val="方正仿宋_GBK"/>
        <family val="4"/>
      </rPr>
      <t>《云南省农村供水管理办法》（云南省人民政府令2021年第220号）第十九条　集中式供水工程的净化消毒设施、泵站、蓄水池外围</t>
    </r>
    <r>
      <rPr>
        <sz val="8"/>
        <rFont val="Times New Roman"/>
        <family val="1"/>
      </rPr>
      <t>30</t>
    </r>
    <r>
      <rPr>
        <sz val="8"/>
        <rFont val="方正仿宋_GBK"/>
        <family val="4"/>
      </rPr>
      <t>米范围内，禁止堆放垃圾等污染物，禁止建设渗水厕所、渗水坑、污水沟道以及其他影响水质的生活生产设施。</t>
    </r>
    <r>
      <rPr>
        <sz val="8"/>
        <rFont val="Times New Roman"/>
        <family val="1"/>
      </rPr>
      <t xml:space="preserve">
</t>
    </r>
    <r>
      <rPr>
        <sz val="8"/>
        <rFont val="方正仿宋_GBK"/>
        <family val="4"/>
      </rPr>
      <t>第二十条　从事工程建设或者其他活动，可能影响农村供水工程安全的，建设单位应当与供水单位协商一致，并按照供水单位的要求采取安全保护措施。造成供水工程损坏的，由供水单位组织抢修，所需费用由责任人承担；造成损失的，责任人应当依法承担赔偿责任。第三十五条　违反本办法第十九条规定的，由县级以上人民政府水行政主管部门责令停止违法行为，限期改正；逾期不改正的，处</t>
    </r>
    <r>
      <rPr>
        <sz val="8"/>
        <rFont val="Times New Roman"/>
        <family val="1"/>
      </rPr>
      <t>5000</t>
    </r>
    <r>
      <rPr>
        <sz val="8"/>
        <rFont val="方正仿宋_GBK"/>
        <family val="4"/>
      </rPr>
      <t>元以上</t>
    </r>
    <r>
      <rPr>
        <sz val="8"/>
        <rFont val="Times New Roman"/>
        <family val="1"/>
      </rPr>
      <t>2</t>
    </r>
    <r>
      <rPr>
        <sz val="8"/>
        <rFont val="方正仿宋_GBK"/>
        <family val="4"/>
      </rPr>
      <t>万元以下罚款。第三十六条　违反本办法规定的违法行为，本办法未作处罚规定的，依照有关法律、法规的规定予以处罚。</t>
    </r>
  </si>
  <si>
    <t>法律：《中华人民共和国行政处罚法》第五十五条至六十二条；
法律：《中华人民共和国水土保持法》第四十七条；
其他详见共性责任。</t>
  </si>
  <si>
    <t>076</t>
  </si>
  <si>
    <t>在享受城市居民最低生活保障待遇期间家庭收入情况好转，不按规定告知管理审批机关，继续享受城市居民最低生活保障待遇的处罚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</si>
  <si>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二</t>
    </r>
    <r>
      <rPr>
        <sz val="8"/>
        <rFont val="Times New Roman"/>
        <family val="1"/>
      </rPr>
      <t>)</t>
    </r>
    <r>
      <rPr>
        <sz val="8"/>
        <rFont val="方正仿宋_GBK"/>
        <family val="4"/>
      </rPr>
      <t>在享受城市居民最低生活保障待遇期间家庭收入情况好转，不按规定告知管理审批机关，继续享受城市居民最低生活保障待遇的；</t>
    </r>
  </si>
  <si>
    <r>
      <t>《城市居民最低生活保障条例》（国务院令第</t>
    </r>
    <r>
      <rPr>
        <sz val="8"/>
        <rFont val="Times New Roman"/>
        <family val="1"/>
      </rPr>
      <t>271</t>
    </r>
    <r>
      <rPr>
        <sz val="8"/>
        <rFont val="方正仿宋_GBK"/>
        <family val="4"/>
      </rPr>
      <t>号）第十三条。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</si>
  <si>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对非法种植毒品原植物予以制止铲除</t>
  </si>
  <si>
    <r>
      <t>【法律】</t>
    </r>
    <r>
      <rPr>
        <sz val="8"/>
        <rFont val="方正仿宋_GBK"/>
        <family val="4"/>
      </rPr>
      <t>《中华人民共和国禁毒法》第十九条</t>
    </r>
    <r>
      <rPr>
        <sz val="8"/>
        <rFont val="Times New Roman"/>
        <family val="1"/>
      </rPr>
      <t xml:space="preserve">   </t>
    </r>
    <r>
      <rPr>
        <sz val="8"/>
        <rFont val="方正仿宋_GBK"/>
        <family val="4"/>
      </rPr>
      <t xml:space="preserve">地方各级人民政府发现非法种植毒品原植物的，应当立即采取措施予以制止、铲除。村民委员会、居民委员会发现非法种植毒品原植物的，应当及时予以制止、铲除，并向当地公安机关报告。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</si>
  <si>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催告阶段责任：对非法种植毒品原植物的人员或组织，组织相关部门和人员进行劝阻，要求立即自行铲除；</t>
    </r>
    <r>
      <rPr>
        <sz val="8"/>
        <rFont val="Times New Roman"/>
        <family val="1"/>
      </rPr>
      <t xml:space="preserve">
2.</t>
    </r>
    <r>
      <rPr>
        <sz val="8"/>
        <rFont val="方正仿宋_GBK"/>
        <family val="4"/>
      </rPr>
      <t>决定阶段责任：对不听劝阻的，立即组织人员铲除，或报当地派出所处理；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</si>
  <si>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包庇、纵容毒品违法犯罪人员的；</t>
    </r>
    <r>
      <rPr>
        <sz val="8"/>
        <rFont val="Times New Roman"/>
        <family val="1"/>
      </rPr>
      <t xml:space="preserve">
7.</t>
    </r>
    <r>
      <rPr>
        <sz val="8"/>
        <rFont val="方正仿宋_GBK"/>
        <family val="4"/>
      </rPr>
      <t>对戒毒人员有体罚、虐待、侮辱等行为的；</t>
    </r>
    <r>
      <rPr>
        <sz val="8"/>
        <rFont val="Times New Roman"/>
        <family val="1"/>
      </rPr>
      <t xml:space="preserve">
8.</t>
    </r>
    <r>
      <rPr>
        <sz val="8"/>
        <rFont val="方正仿宋_GBK"/>
        <family val="4"/>
      </rPr>
      <t>挪用、截留、克扣禁毒经费的；</t>
    </r>
    <r>
      <rPr>
        <sz val="8"/>
        <rFont val="Times New Roman"/>
        <family val="1"/>
      </rPr>
      <t xml:space="preserve">
9.</t>
    </r>
    <r>
      <rPr>
        <sz val="8"/>
        <rFont val="方正仿宋_GBK"/>
        <family val="4"/>
      </rPr>
      <t>擅自处分查获的毒品和扣押、查封、冻结的涉及毒品违法犯罪活动的财物的。</t>
    </r>
    <r>
      <rPr>
        <sz val="8"/>
        <rFont val="Times New Roman"/>
        <family val="1"/>
      </rPr>
      <t xml:space="preserve">
10.</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</si>
  <si>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</si>
  <si>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对未依法取得乡村建设规划许可证或者未按照乡村建设规划许可证规定进行建设的行政强制</t>
  </si>
  <si>
    <r>
      <t>【法律】</t>
    </r>
    <r>
      <rPr>
        <sz val="8"/>
        <rFont val="方正仿宋_GBK"/>
        <family val="4"/>
      </rPr>
      <t>《中华人民共和国城乡规划法》第六十五条</t>
    </r>
    <r>
      <rPr>
        <sz val="8"/>
        <rFont val="Times New Roman"/>
        <family val="1"/>
      </rPr>
      <t xml:space="preserve">    </t>
    </r>
    <r>
      <rPr>
        <sz val="8"/>
        <rFont val="方正仿宋_GBK"/>
        <family val="4"/>
      </rPr>
      <t xml:space="preserve">在乡、村庄规划区内未依法取得乡村建设规划许可证或者未按照乡村建设规划许可证的规定进行建设的，由乡、镇人民政府责令停止建设、限期改正；逾期不改正的，可以拆除。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</si>
  <si>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</si>
  <si>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</si>
  <si>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</si>
  <si>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对地质灾害险情紧急的强行组织避灾疏散</t>
  </si>
  <si>
    <r>
      <t>【行政法规】</t>
    </r>
    <r>
      <rPr>
        <sz val="8"/>
        <rFont val="方正仿宋_GBK"/>
        <family val="4"/>
      </rPr>
      <t>《地质灾害防治条例》第二十九条</t>
    </r>
    <r>
      <rPr>
        <sz val="8"/>
        <rFont val="Times New Roman"/>
        <family val="1"/>
      </rPr>
      <t xml:space="preserve">   </t>
    </r>
    <r>
      <rPr>
        <sz val="8"/>
        <rFont val="方正仿宋_GBK"/>
        <family val="4"/>
      </rPr>
      <t xml:space="preserve">接到地质灾害险情报告的当地人民政府、基层群众自治组织应当根据实际情况，及时动员受到地质灾害威胁的居民以及其他人员转移到安全地带；情况紧急时，可以强行组织避灾疏散。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</si>
  <si>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催告阶段责任：在接到地质灾害险情报告时，如有需要应及时动员受到地质灾害威胁的居民以及其他人员转移到安全地带。</t>
    </r>
    <r>
      <rPr>
        <sz val="8"/>
        <rFont val="Times New Roman"/>
        <family val="1"/>
      </rPr>
      <t xml:space="preserve">
2.</t>
    </r>
    <r>
      <rPr>
        <sz val="8"/>
        <rFont val="方正仿宋_GBK"/>
        <family val="4"/>
      </rPr>
      <t>决定阶段责任：情况紧急时强行组织避灾疏散。</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事后监管责任：现场检查强制实施以及及时查看有无疏漏。</t>
    </r>
    <r>
      <rPr>
        <sz val="8"/>
        <rFont val="Times New Roman"/>
        <family val="1"/>
      </rPr>
      <t xml:space="preserve">
5.1.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</si>
  <si>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隐瞒、谎报或者授意他人隐瞒、谎报地质灾害灾情，或者擅自发布地质灾害预报的；</t>
    </r>
    <r>
      <rPr>
        <sz val="8"/>
        <rFont val="Times New Roman"/>
        <family val="1"/>
      </rPr>
      <t xml:space="preserve">
7.</t>
    </r>
    <r>
      <rPr>
        <sz val="8"/>
        <rFont val="方正仿宋_GBK"/>
        <family val="4"/>
      </rPr>
      <t>在地质灾害防治工作中有其他渎职行为的。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</si>
  <si>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</si>
  <si>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对防汛遇到阻拦和拖延时组织强制实施</t>
  </si>
  <si>
    <r>
      <t>【行政法规】</t>
    </r>
    <r>
      <rPr>
        <sz val="8"/>
        <rFont val="方正仿宋_GBK"/>
        <family val="4"/>
      </rPr>
      <t>《中华人民共和国防汛条例》第三十三条</t>
    </r>
    <r>
      <rPr>
        <sz val="8"/>
        <rFont val="Times New Roman"/>
        <family val="1"/>
      </rPr>
      <t xml:space="preserve">   </t>
    </r>
    <r>
      <rPr>
        <sz val="8"/>
        <rFont val="方正仿宋_GBK"/>
        <family val="4"/>
      </rPr>
      <t>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t>
    </r>
    <r>
      <rPr>
        <sz val="8"/>
        <rFont val="Times New Roman"/>
        <family val="1"/>
      </rPr>
      <t xml:space="preserve"> </t>
    </r>
    <r>
      <rPr>
        <sz val="8"/>
        <rFont val="方正仿宋_GBK"/>
        <family val="4"/>
      </rPr>
      <t>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</si>
  <si>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催告阶段责任：在防汛遇到阻拦和拖延时下达催告通知书，催告履行义务以及履行义务的期限、方式和催告对象依法享有的陈述权和申辩权。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事后监管责任：现场检查强制实施以及改正情况。</t>
    </r>
    <r>
      <rPr>
        <sz val="8"/>
        <rFont val="Times New Roman"/>
        <family val="1"/>
      </rPr>
      <t xml:space="preserve">
5.</t>
    </r>
    <r>
      <rPr>
        <sz val="8"/>
        <rFont val="方正仿宋_GBK"/>
        <family val="4"/>
      </rPr>
      <t>其他法律法规规章文件规定的应履行的责任。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</si>
  <si>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拒不执行经批准的防御洪水方案、洪水调度方案，或者拒不执行有管辖权的防汛指挥机构的防汛调度方案或者防汛抢险指令的；</t>
    </r>
    <r>
      <rPr>
        <sz val="8"/>
        <rFont val="Times New Roman"/>
        <family val="1"/>
      </rPr>
      <t xml:space="preserve">
2.</t>
    </r>
    <r>
      <rPr>
        <sz val="8"/>
        <rFont val="方正仿宋_GBK"/>
        <family val="4"/>
      </rPr>
      <t>玩忽职守，或者在防汛抢险的紧要关头临阵脱逃的；</t>
    </r>
    <r>
      <rPr>
        <sz val="8"/>
        <rFont val="Times New Roman"/>
        <family val="1"/>
      </rPr>
      <t xml:space="preserve">
3.</t>
    </r>
    <r>
      <rPr>
        <sz val="8"/>
        <rFont val="方正仿宋_GBK"/>
        <family val="4"/>
      </rPr>
      <t>非法扒口决堤或者开闸的；</t>
    </r>
    <r>
      <rPr>
        <sz val="8"/>
        <rFont val="Times New Roman"/>
        <family val="1"/>
      </rPr>
      <t xml:space="preserve">
4.</t>
    </r>
    <r>
      <rPr>
        <sz val="8"/>
        <rFont val="方正仿宋_GBK"/>
        <family val="4"/>
      </rPr>
      <t>挪用、盗窃、贪污防汛或者救灾的钱款或者物资的；</t>
    </r>
    <r>
      <rPr>
        <sz val="8"/>
        <rFont val="Times New Roman"/>
        <family val="1"/>
      </rPr>
      <t xml:space="preserve">
5.</t>
    </r>
    <r>
      <rPr>
        <sz val="8"/>
        <rFont val="方正仿宋_GBK"/>
        <family val="4"/>
      </rPr>
      <t>阻碍防汛指挥机构工作人员依法执行职务的；</t>
    </r>
    <r>
      <rPr>
        <sz val="8"/>
        <rFont val="Times New Roman"/>
        <family val="1"/>
      </rPr>
      <t xml:space="preserve">
6.</t>
    </r>
    <r>
      <rPr>
        <sz val="8"/>
        <rFont val="方正仿宋_GBK"/>
        <family val="4"/>
      </rPr>
      <t>盗窃、毁损或者破坏堤防、护岸、闸坝等水工程建筑物和防汛工程设施以及水文监测、测量设施、气象测报设施、河岸地质监测设施、通信照明设施的；</t>
    </r>
    <r>
      <rPr>
        <sz val="8"/>
        <rFont val="Times New Roman"/>
        <family val="1"/>
      </rPr>
      <t xml:space="preserve">
7.</t>
    </r>
    <r>
      <rPr>
        <sz val="8"/>
        <rFont val="方正仿宋_GBK"/>
        <family val="4"/>
      </rPr>
      <t>其他危害防汛抢险工作的；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</si>
  <si>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《中华人民共和国防汛条例》第四十三条。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</si>
  <si>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对饲养动物开展强制免疫</t>
  </si>
  <si>
    <r>
      <t>【法律】</t>
    </r>
    <r>
      <rPr>
        <sz val="8"/>
        <rFont val="方正仿宋_GBK"/>
        <family val="4"/>
      </rPr>
      <t>《中华人民共和国动物防疫法》第十八条</t>
    </r>
    <r>
      <rPr>
        <sz val="8"/>
        <rFont val="Times New Roman"/>
        <family val="1"/>
      </rPr>
      <t xml:space="preserve">    </t>
    </r>
    <r>
      <rPr>
        <sz val="8"/>
        <rFont val="方正仿宋_GBK"/>
        <family val="4"/>
      </rPr>
      <t xml:space="preserve">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</si>
  <si>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</si>
  <si>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未及时采取预防、控制、扑灭等措施的；</t>
    </r>
    <r>
      <rPr>
        <sz val="8"/>
        <rFont val="Times New Roman"/>
        <family val="1"/>
      </rPr>
      <t xml:space="preserve">
7.</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</si>
  <si>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</si>
  <si>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对危及电力设施安全行为的行政强制</t>
  </si>
  <si>
    <r>
      <t>【法律】</t>
    </r>
    <r>
      <rPr>
        <sz val="8"/>
        <rFont val="方正仿宋_GBK"/>
        <family val="4"/>
      </rPr>
      <t>《中华人民共和国电力法》第五十三条</t>
    </r>
    <r>
      <rPr>
        <sz val="8"/>
        <rFont val="Times New Roman"/>
        <family val="1"/>
      </rPr>
      <t xml:space="preserve">    </t>
    </r>
    <r>
      <rPr>
        <sz val="8"/>
        <rFont val="方正仿宋_GBK"/>
        <family val="4"/>
      </rPr>
      <t>电力管理部门应当按照国务院有关电力设施保护的规定，对电力设施</t>
    </r>
    <r>
      <rPr>
        <sz val="8"/>
        <rFont val="Times New Roman"/>
        <family val="1"/>
      </rPr>
      <t xml:space="preserve"> </t>
    </r>
    <r>
      <rPr>
        <sz val="8"/>
        <rFont val="方正仿宋_GBK"/>
        <family val="4"/>
      </rPr>
      <t>保护区设立标志。任何单位和个人不得在依法划定的电力设施保护区内修建可能危及电力设施安全</t>
    </r>
    <r>
      <rPr>
        <sz val="8"/>
        <rFont val="Times New Roman"/>
        <family val="1"/>
      </rPr>
      <t xml:space="preserve"> </t>
    </r>
    <r>
      <rPr>
        <sz val="8"/>
        <rFont val="方正仿宋_GBK"/>
        <family val="4"/>
      </rPr>
      <t>的建筑物、构筑物，不得种植可能危及电力设施安全的植物，不得堆放可能危及电力设施安全的物品。在依法划定电力设施保护区前已经种植的植物妨碍电力设施安全的，应当修剪或者砍伐。第六十九条</t>
    </r>
    <r>
      <rPr>
        <sz val="8"/>
        <rFont val="Times New Roman"/>
        <family val="1"/>
      </rPr>
      <t xml:space="preserve">   </t>
    </r>
    <r>
      <rPr>
        <sz val="8"/>
        <rFont val="方正仿宋_GBK"/>
        <family val="4"/>
      </rPr>
      <t xml:space="preserve">违反本法第五十三条规定，在依法划定的电力设施保护区内修建建筑物、构筑物或者种植植物、堆放物品，危及电力设施安全的，由当地人民政府责令强制拆除、砍伐或者清除。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</si>
  <si>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催告阶段责任：对在依法划定的电力设施保护区内修建建筑物、构筑物或者种植植物、堆放物品，危及电力设施安全的人员或组织，组织相关部门和人员进行劝阻，要求立即自行拆除、砍伐或者清除；</t>
    </r>
    <r>
      <rPr>
        <sz val="8"/>
        <rFont val="Times New Roman"/>
        <family val="1"/>
      </rPr>
      <t xml:space="preserve">
2.</t>
    </r>
    <r>
      <rPr>
        <sz val="8"/>
        <rFont val="方正仿宋_GBK"/>
        <family val="4"/>
      </rPr>
      <t>决定阶段责任：对不听劝阻的，立即组织人员拆除、砍伐或者清除，或报当有关部门处理；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</si>
  <si>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《中华人民共和国行政强制法》第六十一条至六十八条；</t>
    </r>
    <r>
      <rPr>
        <sz val="8"/>
        <rFont val="Times New Roman"/>
        <family val="1"/>
      </rPr>
      <t xml:space="preserve">
</t>
    </r>
    <r>
      <rPr>
        <sz val="8"/>
        <rFont val="方正仿宋_GBK"/>
        <family val="4"/>
      </rPr>
      <t>《中华人民共和国电力法》第七十三条。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</si>
  <si>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无事项</t>
  </si>
  <si>
    <t>森林病虫害防治费用的适当扶持或补助</t>
  </si>
  <si>
    <r>
      <t>【行政法规】</t>
    </r>
    <r>
      <rPr>
        <sz val="8"/>
        <rFont val="方正仿宋_GBK"/>
        <family val="4"/>
      </rPr>
      <t>《森林病虫害防治条例》第十九条</t>
    </r>
    <r>
      <rPr>
        <sz val="8"/>
        <rFont val="Times New Roman"/>
        <family val="1"/>
      </rPr>
      <t xml:space="preserve">   </t>
    </r>
    <r>
      <rPr>
        <sz val="8"/>
        <rFont val="方正仿宋_GBK"/>
        <family val="4"/>
      </rPr>
      <t xml:space="preserve">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</si>
  <si>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受理阶段责任：依政策依程序申请，提交申报材料；</t>
    </r>
    <r>
      <rPr>
        <sz val="8"/>
        <rFont val="Times New Roman"/>
        <family val="1"/>
      </rPr>
      <t xml:space="preserve">
2.</t>
    </r>
    <r>
      <rPr>
        <sz val="8"/>
        <rFont val="方正仿宋_GBK"/>
        <family val="4"/>
      </rPr>
      <t>审查阶段责任：依据任务计划对申报材料审查；</t>
    </r>
    <r>
      <rPr>
        <sz val="8"/>
        <rFont val="Times New Roman"/>
        <family val="1"/>
      </rPr>
      <t xml:space="preserve">
3.</t>
    </r>
    <r>
      <rPr>
        <sz val="8"/>
        <rFont val="方正仿宋_GBK"/>
        <family val="4"/>
      </rPr>
      <t>决定阶段责任：根据审查意见，制发补贴计划文件；</t>
    </r>
    <r>
      <rPr>
        <sz val="8"/>
        <rFont val="Times New Roman"/>
        <family val="1"/>
      </rPr>
      <t xml:space="preserve">
4.</t>
    </r>
    <r>
      <rPr>
        <sz val="8"/>
        <rFont val="方正仿宋_GBK"/>
        <family val="4"/>
      </rPr>
      <t>事后监管责任：登记并留存申报材料、审查意见备查。</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</si>
  <si>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其他违反法律法规规定的行为。</t>
    </r>
  </si>
  <si>
    <r>
      <t>《森林病虫害防治条例》第二十四条。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</si>
  <si>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000511009000</t>
  </si>
  <si>
    <t>困难残疾人生活补贴和重度残疾人护理补贴（初审）</t>
  </si>
  <si>
    <r>
      <t>【法律】</t>
    </r>
    <r>
      <rPr>
        <sz val="8"/>
        <rFont val="方正仿宋_GBK"/>
        <family val="4"/>
      </rPr>
      <t>《中华人民共和国残疾人保障法》第四十八条</t>
    </r>
    <r>
      <rPr>
        <sz val="8"/>
        <rFont val="Times New Roman"/>
        <family val="1"/>
      </rPr>
      <t xml:space="preserve">   </t>
    </r>
    <r>
      <rPr>
        <sz val="8"/>
        <rFont val="方正仿宋_GBK"/>
        <family val="4"/>
      </rPr>
      <t>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t>
    </r>
    <r>
      <rPr>
        <sz val="8"/>
        <rFont val="Times New Roman"/>
        <family val="1"/>
      </rPr>
      <t xml:space="preserve">
</t>
    </r>
    <r>
      <rPr>
        <sz val="8"/>
        <rFont val="方正黑体_GBK"/>
        <family val="4"/>
      </rPr>
      <t>【国务院规章】</t>
    </r>
    <r>
      <rPr>
        <sz val="8"/>
        <rFont val="方正仿宋_GBK"/>
        <family val="4"/>
      </rPr>
      <t>《国务院关于全面建立困难残疾人生活补贴和重度残疾人护理补贴制度的意见》</t>
    </r>
    <r>
      <rPr>
        <sz val="8"/>
        <rFont val="Times New Roman"/>
        <family val="1"/>
      </rPr>
      <t>(</t>
    </r>
    <r>
      <rPr>
        <sz val="8"/>
        <rFont val="方正仿宋_GBK"/>
        <family val="4"/>
      </rPr>
      <t>国发〔</t>
    </r>
    <r>
      <rPr>
        <sz val="8"/>
        <rFont val="Times New Roman"/>
        <family val="1"/>
      </rPr>
      <t>2015</t>
    </r>
    <r>
      <rPr>
        <sz val="8"/>
        <rFont val="方正仿宋_GBK"/>
        <family val="4"/>
      </rPr>
      <t>〕</t>
    </r>
    <r>
      <rPr>
        <sz val="8"/>
        <rFont val="Times New Roman"/>
        <family val="1"/>
      </rPr>
      <t xml:space="preserve">52 </t>
    </r>
    <r>
      <rPr>
        <sz val="8"/>
        <rFont val="方正仿宋_GBK"/>
        <family val="4"/>
      </rPr>
      <t>号</t>
    </r>
    <r>
      <rPr>
        <sz val="8"/>
        <rFont val="Times New Roman"/>
        <family val="1"/>
      </rPr>
      <t xml:space="preserve">)   </t>
    </r>
    <r>
      <rPr>
        <sz val="8"/>
        <rFont val="方正仿宋_GBK"/>
        <family val="4"/>
      </rPr>
      <t>（二）逐级审核。街道办事处或乡镇政府依托社会救助、社会服务</t>
    </r>
    <r>
      <rPr>
        <sz val="8"/>
        <rFont val="Times New Roman"/>
        <family val="1"/>
      </rPr>
      <t>“</t>
    </r>
    <r>
      <rPr>
        <sz val="8"/>
        <rFont val="方正仿宋_GBK"/>
        <family val="4"/>
      </rPr>
      <t>一门受理、协同办理</t>
    </r>
    <r>
      <rPr>
        <sz val="8"/>
        <rFont val="Times New Roman"/>
        <family val="1"/>
      </rPr>
      <t>”</t>
    </r>
    <r>
      <rPr>
        <sz val="8"/>
        <rFont val="方正仿宋_GBK"/>
        <family val="4"/>
      </rPr>
      <t>机制，受理残疾人两项补贴申请并进行初审。初审合格材料报送县级残联进行相关审核。</t>
    </r>
    <r>
      <rPr>
        <sz val="8"/>
        <rFont val="Times New Roman"/>
        <family val="1"/>
      </rPr>
      <t xml:space="preserve"> </t>
    </r>
    <r>
      <rPr>
        <sz val="8"/>
        <rFont val="方正仿宋_GBK"/>
        <family val="4"/>
      </rPr>
      <t xml:space="preserve">审核合格材料转送县级人民政府民政部门审定，残疾人家庭经济状况依托居民家庭经济状况核对机制审核。审定合格材料由县级人民政府民政部门会同县级残联报同级财政部门申请拨付资金。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</si>
  <si>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审查阶段责任：信息核查，审查材料（申请审批表册等）；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</si>
  <si>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</si>
  <si>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《中华人民共和国残疾人保障法》第六十一条。</t>
    </r>
    <r>
      <rPr>
        <sz val="8"/>
        <rFont val="Times New Roman"/>
        <family val="1"/>
      </rPr>
      <t xml:space="preserve">
</t>
    </r>
    <r>
      <rPr>
        <sz val="8"/>
        <rFont val="方正仿宋_GBK"/>
        <family val="4"/>
      </rP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</si>
  <si>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530511005001</t>
  </si>
  <si>
    <t>孤儿基本生活保障金给付（初审）</t>
  </si>
  <si>
    <t>【国务院规章】《国务院办公厅关于加强孤儿保障工作的意见》（国办发〔2010〕54号）建立孤儿基本生活保障制度。为满足孤儿基本生活需要,建立孤儿基本生活保障制度。
【部门规章】《民政部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
【规范性文件】《云南省乡镇（街道）行政职权基本目录（2023年版）》（云政发〔2023〕9号）</t>
  </si>
  <si>
    <r>
      <t>1.</t>
    </r>
    <r>
      <rPr>
        <sz val="8"/>
        <rFont val="方正仿宋_GBK"/>
        <family val="4"/>
      </rPr>
      <t>受理阶段责任：依政策受理或不予受理，并一次性告之不予受理理由或需补充提供的相关材料目录；</t>
    </r>
    <r>
      <rPr>
        <sz val="8"/>
        <rFont val="Times New Roman"/>
        <family val="1"/>
      </rPr>
      <t xml:space="preserve">
2.</t>
    </r>
    <r>
      <rPr>
        <sz val="8"/>
        <rFont val="方正仿宋_GBK"/>
        <family val="4"/>
      </rPr>
      <t>审查阶段责任：材料审核，核对是否符合孤儿等特困儿童生活保障救助条件；</t>
    </r>
    <r>
      <rPr>
        <sz val="8"/>
        <rFont val="Times New Roman"/>
        <family val="1"/>
      </rPr>
      <t xml:space="preserve">
3.</t>
    </r>
    <r>
      <rPr>
        <sz val="8"/>
        <rFont val="方正仿宋_GBK"/>
        <family val="4"/>
      </rPr>
      <t>决定阶段责任：对符合条件的，逐级核准后上报市级；对不符合条件的，解释原因；</t>
    </r>
    <r>
      <rPr>
        <sz val="8"/>
        <rFont val="Times New Roman"/>
        <family val="1"/>
      </rPr>
      <t xml:space="preserve">
4.</t>
    </r>
    <r>
      <rPr>
        <sz val="8"/>
        <rFont val="方正仿宋_GBK"/>
        <family val="4"/>
      </rPr>
      <t>事后监管责任：加强监督检查，防止弄虚作假；</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</si>
  <si>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</si>
  <si>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</si>
  <si>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530511005003</t>
  </si>
  <si>
    <t>事实无人抚养儿童基本生活保障金给付（初审）</t>
  </si>
  <si>
    <r>
      <t>【部门规章】</t>
    </r>
    <r>
      <rPr>
        <sz val="8"/>
        <rFont val="方正仿宋_GBK"/>
        <family val="4"/>
      </rPr>
      <t xml:space="preserve">《民政部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
</t>
    </r>
    <r>
      <rPr>
        <sz val="8"/>
        <rFont val="方正黑体_GBK"/>
        <family val="4"/>
      </rPr>
      <t>【规范性文件】</t>
    </r>
    <r>
      <rPr>
        <sz val="8"/>
        <rFont val="方正仿宋_GBK"/>
        <family val="4"/>
      </rPr>
      <t>《云南省乡镇（街道）行政职权基本目录（2023年版）》（云政发〔2023〕9号）</t>
    </r>
  </si>
  <si>
    <t>000511011000</t>
  </si>
  <si>
    <t>老年人福利补贴（初审）</t>
  </si>
  <si>
    <r>
      <t>【法律】</t>
    </r>
    <r>
      <rPr>
        <sz val="8"/>
        <rFont val="方正仿宋_GBK"/>
        <family val="4"/>
      </rPr>
      <t>《中华人民共和国老年人权益保障法》第三十三条</t>
    </r>
    <r>
      <rPr>
        <sz val="8"/>
        <rFont val="Times New Roman"/>
        <family val="1"/>
      </rPr>
      <t xml:space="preserve">    </t>
    </r>
    <r>
      <rPr>
        <sz val="8"/>
        <rFont val="方正仿宋_GBK"/>
        <family val="4"/>
      </rPr>
      <t>国家建立和完善老年人福利制度</t>
    </r>
    <r>
      <rPr>
        <sz val="8"/>
        <rFont val="Times New Roman"/>
        <family val="1"/>
      </rPr>
      <t>,</t>
    </r>
    <r>
      <rPr>
        <sz val="8"/>
        <rFont val="方正仿宋_GBK"/>
        <family val="4"/>
      </rPr>
      <t>根据经济社会发展水平和老年人的实际需要</t>
    </r>
    <r>
      <rPr>
        <sz val="8"/>
        <rFont val="Times New Roman"/>
        <family val="1"/>
      </rPr>
      <t>,</t>
    </r>
    <r>
      <rPr>
        <sz val="8"/>
        <rFont val="方正仿宋_GBK"/>
        <family val="4"/>
      </rPr>
      <t>增加老年人的社会福利。国家鼓励地方建立八十周岁以上低收入老年人高龄津贴制度。</t>
    </r>
    <r>
      <rPr>
        <sz val="8"/>
        <rFont val="Times New Roman"/>
        <family val="1"/>
      </rPr>
      <t xml:space="preserve">
</t>
    </r>
    <r>
      <rPr>
        <sz val="8"/>
        <rFont val="方正黑体_GBK"/>
        <family val="4"/>
      </rPr>
      <t>【地方性部门规章】</t>
    </r>
    <r>
      <rPr>
        <sz val="8"/>
        <rFont val="方正仿宋_GBK"/>
        <family val="4"/>
      </rPr>
      <t>《云南省民政厅</t>
    </r>
    <r>
      <rPr>
        <sz val="8"/>
        <rFont val="Times New Roman"/>
        <family val="1"/>
      </rPr>
      <t xml:space="preserve">  </t>
    </r>
    <r>
      <rPr>
        <sz val="8"/>
        <rFont val="方正仿宋_GBK"/>
        <family val="4"/>
      </rPr>
      <t>云南省财政厅关于进一步规范高龄津贴发放管理工作的通知》（云民办〔</t>
    </r>
    <r>
      <rPr>
        <sz val="8"/>
        <rFont val="Times New Roman"/>
        <family val="1"/>
      </rPr>
      <t>2022</t>
    </r>
    <r>
      <rPr>
        <sz val="8"/>
        <rFont val="方正仿宋_GBK"/>
        <family val="4"/>
      </rPr>
      <t>〕</t>
    </r>
    <r>
      <rPr>
        <sz val="8"/>
        <rFont val="Times New Roman"/>
        <family val="1"/>
      </rPr>
      <t>71</t>
    </r>
    <r>
      <rPr>
        <sz val="8"/>
        <rFont val="方正仿宋_GBK"/>
        <family val="4"/>
      </rPr>
      <t>号）</t>
    </r>
    <r>
      <rPr>
        <sz val="8"/>
        <rFont val="Times New Roman"/>
        <family val="1"/>
      </rPr>
      <t xml:space="preserve">  </t>
    </r>
    <r>
      <rPr>
        <sz val="8"/>
        <rFont val="方正仿宋_GBK"/>
        <family val="4"/>
      </rPr>
      <t xml:space="preserve">高龄津贴申请以户籍信息为基础，实行属地管理，由本人申请、乡（镇、街道）初审、县（市、区）审核民政部门审核发放。申请人可由本人或者亲属代为提出，本人及亲属申请有困难的，可委托养老机构或老人户籍所在地村（社区）代为申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</si>
  <si>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受理阶段责任：依法受理或不予受理，并一次性告之不予受理理由或需补充提供的相关材料目录；</t>
    </r>
    <r>
      <rPr>
        <sz val="8"/>
        <rFont val="Times New Roman"/>
        <family val="1"/>
      </rPr>
      <t xml:space="preserve">
2.</t>
    </r>
    <r>
      <rPr>
        <sz val="8"/>
        <rFont val="方正仿宋_GBK"/>
        <family val="4"/>
      </rPr>
      <t>审查阶段责任：审查身份证、户口簿信息，核对是否符合</t>
    </r>
    <r>
      <rPr>
        <sz val="8"/>
        <rFont val="Times New Roman"/>
        <family val="1"/>
      </rPr>
      <t>80</t>
    </r>
    <r>
      <rPr>
        <sz val="8"/>
        <rFont val="方正仿宋_GBK"/>
        <family val="4"/>
      </rPr>
      <t>周岁高龄老年人保健补助条件及以往办理记录；</t>
    </r>
    <r>
      <rPr>
        <sz val="8"/>
        <rFont val="Times New Roman"/>
        <family val="1"/>
      </rPr>
      <t xml:space="preserve">
3.</t>
    </r>
    <r>
      <rPr>
        <sz val="8"/>
        <rFont val="方正仿宋_GBK"/>
        <family val="4"/>
      </rPr>
      <t>决定阶段责任：对符合条件的，逐级核准后上报县级；对不符合条件的，解释原因；</t>
    </r>
    <r>
      <rPr>
        <sz val="8"/>
        <rFont val="Times New Roman"/>
        <family val="1"/>
      </rPr>
      <t xml:space="preserve">
4.</t>
    </r>
    <r>
      <rPr>
        <sz val="8"/>
        <rFont val="方正仿宋_GBK"/>
        <family val="4"/>
      </rPr>
      <t>事后监管责任：对</t>
    </r>
    <r>
      <rPr>
        <sz val="8"/>
        <rFont val="Times New Roman"/>
        <family val="1"/>
      </rPr>
      <t>80</t>
    </r>
    <r>
      <rPr>
        <sz val="8"/>
        <rFont val="方正仿宋_GBK"/>
        <family val="4"/>
      </rPr>
      <t>周岁以上老年人按要求发放保健补助，并监督执行好；</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</si>
  <si>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其他违反法律法规规章规定的行为。</t>
    </r>
  </si>
  <si>
    <r>
      <t>《中华人民共和国老年人权益保障法》第八十条。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</si>
  <si>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000511002000</t>
  </si>
  <si>
    <t>临时救助对象认定、救助金给付（初审）</t>
  </si>
  <si>
    <r>
      <t>【行政法规】</t>
    </r>
    <r>
      <rPr>
        <sz val="8"/>
        <rFont val="方正仿宋_GBK"/>
        <family val="4"/>
      </rPr>
      <t>《社会救助暂行办法》第四十七条</t>
    </r>
    <r>
      <rPr>
        <sz val="8"/>
        <rFont val="Times New Roman"/>
        <family val="1"/>
      </rPr>
      <t xml:space="preserve"> </t>
    </r>
    <r>
      <rPr>
        <sz val="8"/>
        <rFont val="方正仿宋_GBK"/>
        <family val="4"/>
      </rPr>
      <t>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t>
    </r>
    <r>
      <rPr>
        <sz val="8"/>
        <rFont val="Times New Roman"/>
        <family val="1"/>
      </rPr>
      <t xml:space="preserve"> </t>
    </r>
    <r>
      <rPr>
        <sz val="8"/>
        <rFont val="方正仿宋_GBK"/>
        <family val="4"/>
      </rPr>
      <t>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r>
    <r>
      <rPr>
        <sz val="8"/>
        <rFont val="Times New Roman"/>
        <family val="1"/>
      </rPr>
      <t xml:space="preserve">
</t>
    </r>
    <r>
      <rPr>
        <sz val="8"/>
        <rFont val="方正黑体_GBK"/>
        <family val="4"/>
      </rPr>
      <t>【地方性规章】</t>
    </r>
    <r>
      <rPr>
        <sz val="8"/>
        <rFont val="方正仿宋_GBK"/>
        <family val="4"/>
      </rPr>
      <t>《中共云南省委办公厅 云南省人民政府办公厅关于改革完善社会救助制度的实施意见》（云办发〔</t>
    </r>
    <r>
      <rPr>
        <sz val="8"/>
        <rFont val="Times New Roman"/>
        <family val="1"/>
      </rPr>
      <t>2020</t>
    </r>
    <r>
      <rPr>
        <sz val="8"/>
        <rFont val="方正仿宋_GBK"/>
        <family val="4"/>
      </rPr>
      <t>〕</t>
    </r>
    <r>
      <rPr>
        <sz val="8"/>
        <rFont val="Times New Roman"/>
        <family val="1"/>
      </rPr>
      <t xml:space="preserve">32 </t>
    </r>
    <r>
      <rPr>
        <sz val="8"/>
        <rFont val="方正仿宋_GBK"/>
        <family val="4"/>
      </rPr>
      <t>号）第九条</t>
    </r>
    <r>
      <rPr>
        <sz val="8"/>
        <rFont val="Times New Roman"/>
        <family val="1"/>
      </rPr>
      <t xml:space="preserve">  </t>
    </r>
    <r>
      <rPr>
        <sz val="8"/>
        <rFont val="方正仿宋_GBK"/>
        <family val="4"/>
      </rPr>
      <t>全面落实县、乡两级审批有关规定，对于急难型临时救助对象，在</t>
    </r>
    <r>
      <rPr>
        <sz val="8"/>
        <rFont val="Times New Roman"/>
        <family val="1"/>
      </rPr>
      <t>48</t>
    </r>
    <r>
      <rPr>
        <sz val="8"/>
        <rFont val="方正仿宋_GBK"/>
        <family val="4"/>
      </rPr>
      <t>小时内实施</t>
    </r>
    <r>
      <rPr>
        <sz val="8"/>
        <rFont val="Times New Roman"/>
        <family val="1"/>
      </rPr>
      <t>“</t>
    </r>
    <r>
      <rPr>
        <sz val="8"/>
        <rFont val="方正仿宋_GBK"/>
        <family val="4"/>
      </rPr>
      <t>先行救助</t>
    </r>
    <r>
      <rPr>
        <sz val="8"/>
        <rFont val="Times New Roman"/>
        <family val="1"/>
      </rPr>
      <t>”</t>
    </r>
    <r>
      <rPr>
        <sz val="8"/>
        <rFont val="方正仿宋_GBK"/>
        <family val="4"/>
      </rPr>
      <t xml:space="preserve">；救助金额在乡镇（街道）审批额度内的，由乡镇（街道）直接给予救助。对于支出型临时救助对象，临时救助标准实行城乡统筹，按照审核审批程序办理。第十五条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</si>
  <si>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t>000511001000</t>
  </si>
  <si>
    <t>最低生活保障对象认定、保障金给付（初审）</t>
  </si>
  <si>
    <r>
      <t>【行政法规】</t>
    </r>
    <r>
      <rPr>
        <sz val="8"/>
        <rFont val="方正仿宋_GBK"/>
        <family val="4"/>
      </rPr>
      <t>《社会救助暂行办法》第九条</t>
    </r>
    <r>
      <rPr>
        <sz val="8"/>
        <rFont val="Times New Roman"/>
        <family val="1"/>
      </rPr>
      <t xml:space="preserve">    </t>
    </r>
    <r>
      <rPr>
        <sz val="8"/>
        <rFont val="方正仿宋_GBK"/>
        <family val="4"/>
      </rPr>
      <t>国家对共同生活的家庭成员人均收入低于当地最低生活保障标准，且符合当地最低生活保障家庭财产状况规定的家庭</t>
    </r>
    <r>
      <rPr>
        <sz val="8"/>
        <rFont val="Times New Roman"/>
        <family val="1"/>
      </rPr>
      <t>,</t>
    </r>
    <r>
      <rPr>
        <sz val="8"/>
        <rFont val="方正仿宋_GBK"/>
        <family val="4"/>
      </rPr>
      <t>给予最低生活保障。第十一条</t>
    </r>
    <r>
      <rPr>
        <sz val="8"/>
        <rFont val="Times New Roman"/>
        <family val="1"/>
      </rPr>
      <t xml:space="preserve">     </t>
    </r>
    <r>
      <rPr>
        <sz val="8"/>
        <rFont val="方正仿宋_GBK"/>
        <family val="4"/>
      </rPr>
      <t>申请最低生活保障</t>
    </r>
    <r>
      <rPr>
        <sz val="8"/>
        <rFont val="Times New Roman"/>
        <family val="1"/>
      </rPr>
      <t>,</t>
    </r>
    <r>
      <rPr>
        <sz val="8"/>
        <rFont val="方正仿宋_GBK"/>
        <family val="4"/>
      </rPr>
      <t>按照下列程序办理：</t>
    </r>
    <r>
      <rPr>
        <sz val="8"/>
        <rFont val="Times New Roman"/>
        <family val="1"/>
      </rPr>
      <t>(</t>
    </r>
    <r>
      <rPr>
        <sz val="8"/>
        <rFont val="方正仿宋_GBK"/>
        <family val="4"/>
      </rPr>
      <t>一</t>
    </r>
    <r>
      <rPr>
        <sz val="8"/>
        <rFont val="Times New Roman"/>
        <family val="1"/>
      </rPr>
      <t>)</t>
    </r>
    <r>
      <rPr>
        <sz val="8"/>
        <rFont val="方正仿宋_GBK"/>
        <family val="4"/>
      </rPr>
      <t>由共同生活的家庭成员向户籍所在地的乡镇人民政府、街道办事处提出书面申请</t>
    </r>
    <r>
      <rPr>
        <sz val="8"/>
        <rFont val="Times New Roman"/>
        <family val="1"/>
      </rPr>
      <t>;</t>
    </r>
    <r>
      <rPr>
        <sz val="8"/>
        <rFont val="方正仿宋_GBK"/>
        <family val="4"/>
      </rPr>
      <t>家庭成员申请有困难的</t>
    </r>
    <r>
      <rPr>
        <sz val="8"/>
        <rFont val="Times New Roman"/>
        <family val="1"/>
      </rPr>
      <t>,</t>
    </r>
    <r>
      <rPr>
        <sz val="8"/>
        <rFont val="方正仿宋_GBK"/>
        <family val="4"/>
      </rPr>
      <t>可以委托村民委员会、居民委员会代为提出申请。</t>
    </r>
    <r>
      <rPr>
        <sz val="8"/>
        <rFont val="Times New Roman"/>
        <family val="1"/>
      </rPr>
      <t>(</t>
    </r>
    <r>
      <rPr>
        <sz val="8"/>
        <rFont val="方正仿宋_GBK"/>
        <family val="4"/>
      </rPr>
      <t>二</t>
    </r>
    <r>
      <rPr>
        <sz val="8"/>
        <rFont val="Times New Roman"/>
        <family val="1"/>
      </rPr>
      <t>)</t>
    </r>
    <r>
      <rPr>
        <sz val="8"/>
        <rFont val="方正仿宋_GBK"/>
        <family val="4"/>
      </rPr>
      <t>乡镇人民政府、街道办事处应当通过入户调查、邻里访问、信函索证、群众评议、信息核查等方式</t>
    </r>
    <r>
      <rPr>
        <sz val="8"/>
        <rFont val="Times New Roman"/>
        <family val="1"/>
      </rPr>
      <t>,</t>
    </r>
    <r>
      <rPr>
        <sz val="8"/>
        <rFont val="方正仿宋_GBK"/>
        <family val="4"/>
      </rPr>
      <t>对申请人的家庭收入状况、财产状况进行调查核实</t>
    </r>
    <r>
      <rPr>
        <sz val="8"/>
        <rFont val="Times New Roman"/>
        <family val="1"/>
      </rPr>
      <t>,</t>
    </r>
    <r>
      <rPr>
        <sz val="8"/>
        <rFont val="方正仿宋_GBK"/>
        <family val="4"/>
      </rPr>
      <t>提出初审意见</t>
    </r>
    <r>
      <rPr>
        <sz val="8"/>
        <rFont val="Times New Roman"/>
        <family val="1"/>
      </rPr>
      <t>,</t>
    </r>
    <r>
      <rPr>
        <sz val="8"/>
        <rFont val="方正仿宋_GBK"/>
        <family val="4"/>
      </rPr>
      <t>在申请人所在村、社区公示后报县级人民政府民政部门审批。</t>
    </r>
    <r>
      <rPr>
        <sz val="8"/>
        <rFont val="Times New Roman"/>
        <family val="1"/>
      </rPr>
      <t>(</t>
    </r>
    <r>
      <rPr>
        <sz val="8"/>
        <rFont val="方正仿宋_GBK"/>
        <family val="4"/>
      </rPr>
      <t>三</t>
    </r>
    <r>
      <rPr>
        <sz val="8"/>
        <rFont val="Times New Roman"/>
        <family val="1"/>
      </rPr>
      <t>)</t>
    </r>
    <r>
      <rPr>
        <sz val="8"/>
        <rFont val="方正仿宋_GBK"/>
        <family val="4"/>
      </rPr>
      <t>县级人民政府民政部门经审查</t>
    </r>
    <r>
      <rPr>
        <sz val="8"/>
        <rFont val="Times New Roman"/>
        <family val="1"/>
      </rPr>
      <t>,</t>
    </r>
    <r>
      <rPr>
        <sz val="8"/>
        <rFont val="方正仿宋_GBK"/>
        <family val="4"/>
      </rPr>
      <t>对符合条件的申请予以批准，并在申请人所在村、社区公布</t>
    </r>
    <r>
      <rPr>
        <sz val="8"/>
        <rFont val="Times New Roman"/>
        <family val="1"/>
      </rPr>
      <t>;</t>
    </r>
    <r>
      <rPr>
        <sz val="8"/>
        <rFont val="方正仿宋_GBK"/>
        <family val="4"/>
      </rPr>
      <t>对不符合条件的申请不予批准</t>
    </r>
    <r>
      <rPr>
        <sz val="8"/>
        <rFont val="Times New Roman"/>
        <family val="1"/>
      </rPr>
      <t>,</t>
    </r>
    <r>
      <rPr>
        <sz val="8"/>
        <rFont val="方正仿宋_GBK"/>
        <family val="4"/>
      </rPr>
      <t>并书面向申请人说明理由。第十二条</t>
    </r>
    <r>
      <rPr>
        <sz val="8"/>
        <rFont val="Times New Roman"/>
        <family val="1"/>
      </rPr>
      <t xml:space="preserve">     </t>
    </r>
    <r>
      <rPr>
        <sz val="8"/>
        <rFont val="方正仿宋_GBK"/>
        <family val="4"/>
      </rPr>
      <t>对批准获得最低生活保障的家庭，县级人民政府民政部门按照共同生活的家庭成员人均收入低于当地最低生活保障标准的差额</t>
    </r>
    <r>
      <rPr>
        <sz val="8"/>
        <rFont val="Times New Roman"/>
        <family val="1"/>
      </rPr>
      <t>,</t>
    </r>
    <r>
      <rPr>
        <sz val="8"/>
        <rFont val="方正仿宋_GBK"/>
        <family val="4"/>
      </rPr>
      <t>按月发给最低生活保障金。</t>
    </r>
    <r>
      <rPr>
        <sz val="8"/>
        <rFont val="Times New Roman"/>
        <family val="1"/>
      </rPr>
      <t xml:space="preserve">
</t>
    </r>
    <r>
      <rPr>
        <sz val="8"/>
        <rFont val="方正黑体_GBK"/>
        <family val="4"/>
      </rPr>
      <t>【部门规章】</t>
    </r>
    <r>
      <rPr>
        <sz val="8"/>
        <rFont val="方正仿宋_GBK"/>
        <family val="4"/>
      </rPr>
      <t>《民政部关于印发最低生活保障审核确认办法的通知》（民发〔</t>
    </r>
    <r>
      <rPr>
        <sz val="8"/>
        <rFont val="Times New Roman"/>
        <family val="1"/>
      </rPr>
      <t>2021</t>
    </r>
    <r>
      <rPr>
        <sz val="8"/>
        <rFont val="方正仿宋_GBK"/>
        <family val="4"/>
      </rPr>
      <t>〕</t>
    </r>
    <r>
      <rPr>
        <sz val="8"/>
        <rFont val="Times New Roman"/>
        <family val="1"/>
      </rPr>
      <t>27</t>
    </r>
    <r>
      <rPr>
        <sz val="8"/>
        <rFont val="方正仿宋_GBK"/>
        <family val="4"/>
      </rPr>
      <t>号）第二条</t>
    </r>
    <r>
      <rPr>
        <sz val="8"/>
        <rFont val="Times New Roman"/>
        <family val="1"/>
      </rPr>
      <t xml:space="preserve"> </t>
    </r>
    <r>
      <rPr>
        <sz val="8"/>
        <rFont val="方正仿宋_GBK"/>
        <family val="4"/>
      </rPr>
      <t>有条件的地方可按程序将低保、特困等社会救助审核确认权限下放至乡镇（街道），县级民政部门加强监督指导。</t>
    </r>
    <r>
      <rPr>
        <sz val="8"/>
        <rFont val="Times New Roman"/>
        <family val="1"/>
      </rPr>
      <t xml:space="preserve">
</t>
    </r>
    <r>
      <rPr>
        <sz val="8"/>
        <rFont val="方正黑体_GBK"/>
        <family val="4"/>
      </rPr>
      <t>【地方性规章</t>
    </r>
    <r>
      <rPr>
        <sz val="8"/>
        <rFont val="方正仿宋_GBK"/>
        <family val="4"/>
      </rPr>
      <t xml:space="preserve">】《中共云南省委办公厅 云南省人民政府办公厅关于改革完善社会救助制度的实施意见》（云办发〔2020〕32 号）（九）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十五）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</si>
  <si>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审查阶段责任：入户调查、信息核查，家庭收入状况、财产状况调查核实，审查材料（城乡低保待遇申请审批表、花名册等）；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事后监管阶段责任：信息公开，留存低保相关表册；</t>
    </r>
    <r>
      <rPr>
        <sz val="8"/>
        <rFont val="Times New Roman"/>
        <family val="1"/>
      </rPr>
      <t xml:space="preserve">
5.</t>
    </r>
    <r>
      <rPr>
        <sz val="8"/>
        <rFont val="方正仿宋_GBK"/>
        <family val="4"/>
      </rPr>
      <t>其他法律法规规章文件规定应履行的责任。</t>
    </r>
  </si>
  <si>
    <r>
      <t>因不履行或不正确应尽义务，有下列情形的行政机关及相关工作人员应承担相应的责任：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违反规定擅自扩大低保资金使用范围的；</t>
    </r>
    <r>
      <rPr>
        <sz val="8"/>
        <rFont val="Times New Roman"/>
        <family val="1"/>
      </rPr>
      <t xml:space="preserve">
4.</t>
    </r>
    <r>
      <rPr>
        <sz val="8"/>
        <rFont val="方正仿宋_GBK"/>
        <family val="4"/>
      </rPr>
      <t>截留、挪用、私分低保资金的；</t>
    </r>
    <r>
      <rPr>
        <sz val="8"/>
        <rFont val="Times New Roman"/>
        <family val="1"/>
      </rPr>
      <t xml:space="preserve">
5.</t>
    </r>
    <r>
      <rPr>
        <sz val="8"/>
        <rFont val="方正仿宋_GBK"/>
        <family val="4"/>
      </rPr>
      <t>低保资金发放过程中有滥用职权、玩忽职守、徇私舞弊的其他行为的；</t>
    </r>
    <r>
      <rPr>
        <sz val="8"/>
        <rFont val="Times New Roman"/>
        <family val="1"/>
      </rPr>
      <t xml:space="preserve">
6.</t>
    </r>
    <r>
      <rPr>
        <sz val="8"/>
        <rFont val="方正仿宋_GBK"/>
        <family val="4"/>
      </rPr>
      <t>其他违反法律法规规章规定的行为。</t>
    </r>
  </si>
  <si>
    <r>
      <t>《城市居民最低生活保障条例》第十三条；</t>
    </r>
    <r>
      <rPr>
        <sz val="8"/>
        <rFont val="Times New Roman"/>
        <family val="1"/>
      </rPr>
      <t xml:space="preserve">
</t>
    </r>
    <r>
      <rPr>
        <sz val="8"/>
        <rFont val="方正仿宋_GBK"/>
        <family val="4"/>
      </rPr>
      <t>《社会救助暂行办法》第六十六、六十七、第六十九条；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</si>
  <si>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000525003000</t>
  </si>
  <si>
    <t>自然灾害救助资金给付（初审、审批）</t>
  </si>
  <si>
    <r>
      <t>【行政法规】</t>
    </r>
    <r>
      <rPr>
        <sz val="8"/>
        <rFont val="方正仿宋_GBK"/>
        <family val="4"/>
      </rPr>
      <t>《自然灾害救助条例》第十九条</t>
    </r>
    <r>
      <rPr>
        <sz val="8"/>
        <rFont val="Times New Roman"/>
        <family val="1"/>
      </rPr>
      <t xml:space="preserve">  </t>
    </r>
    <r>
      <rPr>
        <sz val="8"/>
        <rFont val="方正仿宋_GBK"/>
        <family val="4"/>
      </rPr>
      <t>受灾地区人民政府应急管理等部门应当向经审核确认的居民住房恢复重建补助对象发放补助资金和物资，住房城乡建设等部门应当为受灾人员重建或者修缮因灾毁损的居民住房提供必要的技术支持。第二十条</t>
    </r>
    <r>
      <rPr>
        <sz val="8"/>
        <rFont val="Times New Roman"/>
        <family val="1"/>
      </rPr>
      <t xml:space="preserve">   </t>
    </r>
    <r>
      <rPr>
        <sz val="8"/>
        <rFont val="方正仿宋_GBK"/>
        <family val="4"/>
      </rPr>
      <t>居民住房恢复重建补助对象由受灾人员本人申请或者由村民小组、居民小组提名。经村民委员会、居民委员会民主评议，符合救助条件的，在自然村、社区范围内公示</t>
    </r>
    <r>
      <rPr>
        <sz val="8"/>
        <rFont val="Times New Roman"/>
        <family val="1"/>
      </rPr>
      <t>;</t>
    </r>
    <r>
      <rPr>
        <sz val="8"/>
        <rFont val="方正仿宋_GBK"/>
        <family val="4"/>
      </rPr>
      <t xml:space="preserve">无异议或者经村民委员会、居民委员会民主评议异议不成立的，由村民委员会、居民委员会将评议意见和有关材料提交乡镇人民政府、街道办事处审核，报县级人民政府应急管理等部门审批。
</t>
    </r>
    <r>
      <rPr>
        <sz val="8"/>
        <rFont val="方正黑体_GBK"/>
        <family val="4"/>
      </rPr>
      <t>【规范性文件】</t>
    </r>
    <r>
      <rPr>
        <sz val="8"/>
        <rFont val="方正仿宋_GBK"/>
        <family val="4"/>
      </rPr>
      <t xml:space="preserve">《云南省人民政府关于公布乡镇（街道）行政职权基本目录和赋予乡镇（街道）部分县级行政职权指导目录的决定》（云政发〔2023〕9号）
</t>
    </r>
    <r>
      <rPr>
        <sz val="8"/>
        <rFont val="方正黑体_GBK"/>
        <family val="4"/>
      </rPr>
      <t>【规范性文件】</t>
    </r>
    <r>
      <rPr>
        <sz val="8"/>
        <rFont val="方正仿宋_GBK"/>
        <family val="4"/>
      </rPr>
      <t>《文山市人民政府办公室关于印发文山市赋予乡镇（街道）部分县级行政职权目录的通</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</si>
  <si>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审查阶段责任：审查材料（自然灾害生活救助资金申请审批表、自然灾害救助资金花名册）；</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事后监管阶段责任：信息公开，留存救助相关表册；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</si>
  <si>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违反规定擅自扩大自然灾害救助资金使用范围的；</t>
    </r>
    <r>
      <rPr>
        <sz val="8"/>
        <rFont val="Times New Roman"/>
        <family val="1"/>
      </rPr>
      <t xml:space="preserve">
4.</t>
    </r>
    <r>
      <rPr>
        <sz val="8"/>
        <rFont val="方正仿宋_GBK"/>
        <family val="4"/>
      </rPr>
      <t>截留、挪用、私分自然灾害救助款物或者捐赠款物的；</t>
    </r>
    <r>
      <rPr>
        <sz val="8"/>
        <rFont val="Times New Roman"/>
        <family val="1"/>
      </rPr>
      <t xml:space="preserve">
5.</t>
    </r>
    <r>
      <rPr>
        <sz val="8"/>
        <rFont val="方正仿宋_GBK"/>
        <family val="4"/>
      </rPr>
      <t>自然灾害救助资金发放过程中有滥用职权、玩忽职守、徇私舞弊的其他行为的；</t>
    </r>
    <r>
      <rPr>
        <sz val="8"/>
        <rFont val="Times New Roman"/>
        <family val="1"/>
      </rPr>
      <t xml:space="preserve">
6.</t>
    </r>
    <r>
      <rPr>
        <sz val="8"/>
        <rFont val="方正仿宋_GBK"/>
        <family val="4"/>
      </rPr>
      <t>其他违反法律法规规章文件规定的行为。</t>
    </r>
  </si>
  <si>
    <t>《中华人民共和国公务员法》、《行政机关公务员处分条例》等法律法规规章以及《中国共产党纪律处分条例》、《中国共产党党员领导干部廉洁从政若干准则》等党内法规。</t>
  </si>
  <si>
    <t>根据《文山市人民政府办公室关于印发文山市赋予乡镇（街道）部分县级行政职权目录的通知》（文市政办发〔2023〕136号），受文山市应急管理局委托实施</t>
  </si>
  <si>
    <t>地质灾害险情检查</t>
  </si>
  <si>
    <r>
      <t>【行政法规】</t>
    </r>
    <r>
      <rPr>
        <sz val="8"/>
        <rFont val="方正仿宋_GBK"/>
        <family val="4"/>
      </rPr>
      <t>《地质灾害防治条例》第十五条</t>
    </r>
    <r>
      <rPr>
        <sz val="8"/>
        <rFont val="Times New Roman"/>
        <family val="1"/>
      </rPr>
      <t xml:space="preserve">     </t>
    </r>
    <r>
      <rPr>
        <sz val="8"/>
        <rFont val="方正仿宋_GBK"/>
        <family val="4"/>
      </rPr>
      <t>地质灾害易发区的县、乡、村应当加强地质灾害的群测群防工作。在地质灾害重点防范期内，乡镇人民政府、基层群众自治组织应当加强地质灾害险情的巡回检查，</t>
    </r>
    <r>
      <rPr>
        <sz val="8"/>
        <rFont val="Times New Roman"/>
        <family val="1"/>
      </rPr>
      <t xml:space="preserve"> </t>
    </r>
    <r>
      <rPr>
        <sz val="8"/>
        <rFont val="方正仿宋_GBK"/>
        <family val="4"/>
      </rPr>
      <t>发现险情及时处理和报告。</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</si>
  <si>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检查责任：对地质灾害险情现场进行检查，有地质灾害隐患的，组织专家进行认定；</t>
    </r>
    <r>
      <rPr>
        <sz val="8"/>
        <rFont val="Times New Roman"/>
        <family val="1"/>
      </rPr>
      <t xml:space="preserve">
2.</t>
    </r>
    <r>
      <rPr>
        <sz val="8"/>
        <rFont val="方正仿宋_GBK"/>
        <family val="4"/>
      </rPr>
      <t>处置责任：发现险情及时处理和向有关部门报告，对人为引发的地质灾害或隐患下达限期整改通知书，责令治理；</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事后管理责任：对检查情况汇总、分类、归档备查，并跟踪监测；</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</si>
  <si>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防灾监管或组织措施不落实或落实不到位的行为进行行政处罚；</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玩忽职守或滥用职权的；</t>
    </r>
    <r>
      <rPr>
        <sz val="8"/>
        <rFont val="Times New Roman"/>
        <family val="1"/>
      </rPr>
      <t xml:space="preserve">
4.</t>
    </r>
    <r>
      <rPr>
        <sz val="8"/>
        <rFont val="方正仿宋_GBK"/>
        <family val="4"/>
      </rPr>
      <t>在防灾监管过程中发生腐败行为的；</t>
    </r>
    <r>
      <rPr>
        <sz val="8"/>
        <rFont val="Times New Roman"/>
        <family val="1"/>
      </rPr>
      <t xml:space="preserve">
5.</t>
    </r>
    <r>
      <rPr>
        <sz val="8"/>
        <rFont val="方正仿宋_GBK"/>
        <family val="4"/>
      </rPr>
      <t>其他违反法律法规规章文件规定的行为。</t>
    </r>
  </si>
  <si>
    <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</si>
  <si>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农村住房建设检查</t>
  </si>
  <si>
    <r>
      <t>【地方性法规】</t>
    </r>
    <r>
      <rPr>
        <sz val="8"/>
        <rFont val="方正仿宋_GBK"/>
        <family val="4"/>
      </rPr>
      <t>《云南省城乡规划条例》第三十条</t>
    </r>
    <r>
      <rPr>
        <sz val="8"/>
        <rFont val="Times New Roman"/>
        <family val="1"/>
      </rPr>
      <t xml:space="preserve">   </t>
    </r>
    <r>
      <rPr>
        <sz val="8"/>
        <rFont val="方正仿宋_GBK"/>
        <family val="4"/>
      </rPr>
      <t>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t>
    </r>
    <r>
      <rPr>
        <sz val="8"/>
        <rFont val="Times New Roman"/>
        <family val="1"/>
      </rPr>
      <t xml:space="preserve">    </t>
    </r>
    <r>
      <rPr>
        <sz val="8"/>
        <rFont val="方正仿宋_GBK"/>
        <family val="4"/>
      </rPr>
      <t>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r>
    <r>
      <rPr>
        <sz val="8"/>
        <rFont val="方正黑体_GBK"/>
        <family val="4"/>
      </rPr>
      <t xml:space="preserve">
【地方性规章】</t>
    </r>
    <r>
      <rPr>
        <sz val="8"/>
        <rFont val="方正仿宋_GBK"/>
        <family val="4"/>
      </rPr>
      <t>《云南省农村住房建设管理办法》第四条</t>
    </r>
    <r>
      <rPr>
        <sz val="8"/>
        <rFont val="Times New Roman"/>
        <family val="1"/>
      </rPr>
      <t xml:space="preserve">   </t>
    </r>
    <r>
      <rPr>
        <sz val="8"/>
        <rFont val="方正仿宋_GBK"/>
        <family val="4"/>
      </rPr>
      <t>乡（镇）人民政府负责本行政区域农村住房的规划、建设和管理工作。街道办事处辖区内的农村住房建设活动，由县级建设（规划）行政主管部门委托街道办事处管理。</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</si>
  <si>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检查责任：根据《云南省城乡规划条例》《云南省农村住房建设管理办法》有关规定，对农村住房建设活动进行监督检查。</t>
    </r>
    <r>
      <rPr>
        <sz val="8"/>
        <rFont val="Times New Roman"/>
        <family val="1"/>
      </rPr>
      <t xml:space="preserve">
2.</t>
    </r>
    <r>
      <rPr>
        <sz val="8"/>
        <rFont val="方正仿宋_GBK"/>
        <family val="4"/>
      </rPr>
      <t>处置责任：作出予以责令改正、停工整改、立案查处等相应的处理措施。</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事后管理责任：对检查情况进行汇总、分类、归档备查，并跟踪监督。</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</si>
  <si>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未查实证据即责令停工整改、停止生产的程序不符合相关规定的；</t>
    </r>
    <r>
      <rPr>
        <sz val="8"/>
        <rFont val="Times New Roman"/>
        <family val="1"/>
      </rPr>
      <t xml:space="preserve">
2.</t>
    </r>
    <r>
      <rPr>
        <sz val="8"/>
        <rFont val="方正仿宋_GBK"/>
        <family val="4"/>
      </rPr>
      <t>放弃、推诿、拖延、拒绝履行责令停止违法行为职责，或未及时向司法机关移送违法行为的；</t>
    </r>
    <r>
      <rPr>
        <sz val="8"/>
        <rFont val="Times New Roman"/>
        <family val="1"/>
      </rPr>
      <t xml:space="preserve"> 
3.</t>
    </r>
    <r>
      <rPr>
        <sz val="8"/>
        <rFont val="方正仿宋_GBK"/>
        <family val="4"/>
      </rPr>
      <t>执法人员玩忽职守或滥用职权，未对建筑施工工程质量情况进行检查，致使当事人或公民、法人、其他组织的合法权益、公共利益和社会秩序遭受损害的；</t>
    </r>
    <r>
      <rPr>
        <sz val="8"/>
        <rFont val="Times New Roman"/>
        <family val="1"/>
      </rPr>
      <t xml:space="preserve">
4.</t>
    </r>
    <r>
      <rPr>
        <sz val="8"/>
        <rFont val="方正仿宋_GBK"/>
        <family val="4"/>
      </rPr>
      <t>在责令整改违法行为的过程中发生腐败行为的；</t>
    </r>
    <r>
      <rPr>
        <sz val="8"/>
        <rFont val="Times New Roman"/>
        <family val="1"/>
      </rPr>
      <t xml:space="preserve">
5.</t>
    </r>
    <r>
      <rPr>
        <sz val="8"/>
        <rFont val="方正仿宋_GBK"/>
        <family val="4"/>
      </rPr>
      <t>其他违反法律法规规章文件规定的行为。</t>
    </r>
  </si>
  <si>
    <r>
      <t>《云南省城乡规划条例》第四十一条。</t>
    </r>
    <r>
      <rPr>
        <sz val="8"/>
        <rFont val="Times New Roman"/>
        <family val="1"/>
      </rPr>
      <t xml:space="preserve">
</t>
    </r>
    <r>
      <rPr>
        <sz val="8"/>
        <rFont val="方正仿宋_GBK"/>
        <family val="4"/>
      </rP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</si>
  <si>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防汛检查</t>
  </si>
  <si>
    <r>
      <t>【行政法规】</t>
    </r>
    <r>
      <rPr>
        <sz val="8"/>
        <rFont val="方正仿宋_GBK"/>
        <family val="4"/>
      </rPr>
      <t>《中华人民共和国防汛条例》</t>
    </r>
    <r>
      <rPr>
        <sz val="8"/>
        <rFont val="Times New Roman"/>
        <family val="1"/>
      </rPr>
      <t xml:space="preserve"> </t>
    </r>
    <r>
      <rPr>
        <sz val="8"/>
        <rFont val="方正仿宋_GBK"/>
        <family val="4"/>
      </rPr>
      <t>第十五条</t>
    </r>
    <r>
      <rPr>
        <sz val="8"/>
        <rFont val="Times New Roman"/>
        <family val="1"/>
      </rPr>
      <t xml:space="preserve">    </t>
    </r>
    <r>
      <rPr>
        <sz val="8"/>
        <rFont val="方正仿宋_GBK"/>
        <family val="4"/>
      </rPr>
      <t>各级防汛指挥部应当在汛前对各类防洪设施组织检查，发现影响防洪安全</t>
    </r>
    <r>
      <rPr>
        <sz val="8"/>
        <rFont val="Times New Roman"/>
        <family val="1"/>
      </rPr>
      <t xml:space="preserve"> </t>
    </r>
    <r>
      <rPr>
        <sz val="8"/>
        <rFont val="方正仿宋_GBK"/>
        <family val="4"/>
      </rPr>
      <t>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t>
    </r>
    <r>
      <rPr>
        <sz val="8"/>
        <rFont val="Times New Roman"/>
        <family val="1"/>
      </rPr>
      <t xml:space="preserve"> </t>
    </r>
    <r>
      <rPr>
        <sz val="8"/>
        <rFont val="方正仿宋_GBK"/>
        <family val="4"/>
      </rPr>
      <t>第十七条</t>
    </r>
    <r>
      <rPr>
        <sz val="8"/>
        <rFont val="Times New Roman"/>
        <family val="1"/>
      </rPr>
      <t xml:space="preserve">    </t>
    </r>
    <r>
      <rPr>
        <sz val="8"/>
        <rFont val="方正仿宋_GBK"/>
        <family val="4"/>
      </rPr>
      <t>各级地方人民政府必须对所管辖的蓄滞洪区的通信、预报警报、避洪、撤退道路等安全设施，以及紧急撤离和救生的准备工作进行汛前检查，发现影响安全的问题，及时处理。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</si>
  <si>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检查责任：汛期或汛前定期不定期对行政区域内防汛责任、预案、物资、队伍准备情况，以及动员部署、防洪调度指令的执行、落实情况进行督查检查；</t>
    </r>
    <r>
      <rPr>
        <sz val="8"/>
        <rFont val="Times New Roman"/>
        <family val="1"/>
      </rPr>
      <t xml:space="preserve">
2.</t>
    </r>
    <r>
      <rPr>
        <sz val="8"/>
        <rFont val="方正仿宋_GBK"/>
        <family val="4"/>
      </rPr>
      <t>处置责任：指出存在的问题，提出限期整改意见等相应的处理措施；</t>
    </r>
    <r>
      <rPr>
        <sz val="8"/>
        <rFont val="Times New Roman"/>
        <family val="1"/>
      </rPr>
      <t xml:space="preserve">
3.</t>
    </r>
    <r>
      <rPr>
        <sz val="8"/>
        <rFont val="方正仿宋_GBK"/>
        <family val="4"/>
      </rPr>
      <t>移送责任：对违法行为，及时移送有处理权行政主管部门查处。</t>
    </r>
    <r>
      <rPr>
        <sz val="8"/>
        <rFont val="Times New Roman"/>
        <family val="1"/>
      </rPr>
      <t xml:space="preserve">
4.</t>
    </r>
    <r>
      <rPr>
        <sz val="8"/>
        <rFont val="方正仿宋_GBK"/>
        <family val="4"/>
      </rPr>
      <t>事后管理责任：对防洪检查情况及存在的问题进行汇总、分类、归档备查，并跟踪督促落实整改措施；</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</si>
  <si>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</si>
  <si>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r>
      <t>《中华人民共和国防洪法》第六十四条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</si>
  <si>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水库大坝、尾矿坝监督检查</t>
  </si>
  <si>
    <r>
      <t>【法律】</t>
    </r>
    <r>
      <rPr>
        <sz val="8"/>
        <rFont val="方正仿宋_GBK"/>
        <family val="4"/>
      </rPr>
      <t>《中华人民共和国防洪法》第三十六条</t>
    </r>
    <r>
      <rPr>
        <sz val="8"/>
        <rFont val="Times New Roman"/>
        <family val="1"/>
      </rPr>
      <t xml:space="preserve">   </t>
    </r>
    <r>
      <rPr>
        <sz val="8"/>
        <rFont val="方正仿宋_GBK"/>
        <family val="4"/>
      </rPr>
      <t>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</si>
  <si>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
    </r>
    <r>
      <rPr>
        <sz val="8"/>
        <rFont val="方正仿宋_GBK"/>
        <family val="4"/>
      </rPr>
      <t/>
    </r>
    <r>
      <rPr>
        <sz val="8"/>
        <rFont val="方正仿宋_GBK"/>
        <family val="4"/>
      </rPr>
      <t/>
    </r>
    <r>
      <rPr>
        <sz val="8"/>
        <rFont val="方正仿宋_GBK"/>
        <family val="4"/>
      </rPr>
      <t>检查责任：定期组织对在大坝管理和保护范围内修建码头、渔塘的监督检查；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4.事后管理责任：对检查情况进行汇总、分类、归档备查；
5.其他责任：法律法规规章等规定应履行的责任。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</si>
  <si>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</si>
  <si>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t>对排水设施检查</t>
  </si>
  <si>
    <r>
      <t>【行政法规】</t>
    </r>
    <r>
      <rPr>
        <sz val="8"/>
        <rFont val="方正仿宋_GBK"/>
        <family val="4"/>
      </rPr>
      <t>《气象灾害防御条例》第十九条</t>
    </r>
    <r>
      <rPr>
        <sz val="8"/>
        <rFont val="Times New Roman"/>
        <family val="1"/>
      </rPr>
      <t xml:space="preserve">   </t>
    </r>
    <r>
      <rPr>
        <sz val="8"/>
        <rFont val="方正仿宋_GBK"/>
        <family val="4"/>
      </rPr>
      <t>地方各级人民政府、有关部门和单位应当根据本地降雨情况，定期组织开展各种排水设施检查，及时疏通河道和排水管网，加固病险水库，加强对地质灾害易发区和堤防等重要险段的巡查。</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</si>
  <si>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检查责任：根据本地降雨情况，定期组织开展各种排水设施检查；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</si>
  <si>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《气象灾害防御条例》第四十三条。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</si>
  <si>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对生产经营单位安全生产的监督检查</t>
  </si>
  <si>
    <r>
      <t>【法律】</t>
    </r>
    <r>
      <rPr>
        <sz val="8"/>
        <rFont val="方正仿宋_GBK"/>
        <family val="4"/>
      </rPr>
      <t>《中华人民共和国安全生产法》第九条</t>
    </r>
    <r>
      <rPr>
        <sz val="8"/>
        <rFont val="Times New Roman"/>
        <family val="1"/>
      </rPr>
      <t xml:space="preserve">   </t>
    </r>
    <r>
      <rPr>
        <sz val="8"/>
        <rFont val="方正仿宋_GBK"/>
        <family val="4"/>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8"/>
        <rFont val="Times New Roman"/>
        <family val="1"/>
      </rPr>
      <t xml:space="preserve">
</t>
    </r>
    <r>
      <rPr>
        <sz val="8"/>
        <rFont val="方正黑体_GBK"/>
        <family val="4"/>
      </rPr>
      <t>【地方性法规】</t>
    </r>
    <r>
      <rPr>
        <sz val="8"/>
        <rFont val="方正仿宋_GBK"/>
        <family val="4"/>
      </rPr>
      <t>《云南省安全生产条例》第五条</t>
    </r>
    <r>
      <rPr>
        <sz val="8"/>
        <rFont val="Times New Roman"/>
        <family val="1"/>
      </rPr>
      <t xml:space="preserve"> </t>
    </r>
    <r>
      <rPr>
        <sz val="8"/>
        <rFont val="方正仿宋_GBK"/>
        <family val="4"/>
      </rPr>
      <t>乡（镇）人民政府、街道办事处和开发区、工业园区等各类功能区管理机构应当明确安全生产监督管理机构，配备专职安全生产监督管理人员，履行监督检查职责，协助上级人民政府有关部门依法履行安全生产监督管理职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</si>
  <si>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检查责任：根据执法计划对行政区域内企业安全生产情况进行监督检查；</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</si>
  <si>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放弃、推诿、拖延、拒绝履行安全生产执法检查职责，或未及时对违法行为采取有效的行政措施；</t>
    </r>
    <r>
      <rPr>
        <sz val="8"/>
        <rFont val="Times New Roman"/>
        <family val="1"/>
      </rPr>
      <t xml:space="preserve"> 
3.</t>
    </r>
    <r>
      <rPr>
        <sz val="8"/>
        <rFont val="方正仿宋_GBK"/>
        <family val="4"/>
      </rPr>
      <t>执法人员玩忽职守或滥用职权，未对企业安全生产情况进行监督检查，致使当事人或公民、法人、其他组织的合法权益、公共利益和社会秩序遭受损害的；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</si>
  <si>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《中华人民共和国安全生产法》第九十条。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</si>
  <si>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消防安全监督检查</t>
  </si>
  <si>
    <r>
      <t>【法律】</t>
    </r>
    <r>
      <rPr>
        <sz val="8"/>
        <rFont val="方正仿宋_GBK"/>
        <family val="4"/>
      </rPr>
      <t>《中华人民共和国消防法》第三十一条</t>
    </r>
    <r>
      <rPr>
        <sz val="8"/>
        <rFont val="Times New Roman"/>
        <family val="1"/>
      </rPr>
      <t xml:space="preserve">    </t>
    </r>
    <r>
      <rPr>
        <sz val="8"/>
        <rFont val="方正仿宋_GBK"/>
        <family val="4"/>
      </rPr>
      <t>在农业收获季节、森林和草原防火期间、重大节假日期间以及火灾多发季节，地方各级人民政府应当组织开展有针对性的消防宣传教育，采取防火措施，进行消防安全检查。第五十二条</t>
    </r>
    <r>
      <rPr>
        <sz val="8"/>
        <rFont val="Times New Roman"/>
        <family val="1"/>
      </rPr>
      <t xml:space="preserve">       </t>
    </r>
    <r>
      <rPr>
        <sz val="8"/>
        <rFont val="方正仿宋_GBK"/>
        <family val="4"/>
      </rPr>
      <t>地方各级人民政府应当落实消防工作责任制，对本级人民政府有关部门履行消防安全职责的情况进行监督检查。</t>
    </r>
    <r>
      <rPr>
        <sz val="8"/>
        <rFont val="Times New Roman"/>
        <family val="1"/>
      </rPr>
      <t xml:space="preserve">
</t>
    </r>
    <r>
      <rPr>
        <sz val="8"/>
        <rFont val="方正黑体_GBK"/>
        <family val="4"/>
      </rPr>
      <t>【地方性法规】</t>
    </r>
    <r>
      <rPr>
        <sz val="8"/>
        <rFont val="方正仿宋_GBK"/>
        <family val="4"/>
      </rPr>
      <t>《云南省消防条例》第十二条</t>
    </r>
    <r>
      <rPr>
        <sz val="8"/>
        <rFont val="Times New Roman"/>
        <family val="1"/>
      </rPr>
      <t xml:space="preserve">     </t>
    </r>
    <r>
      <rPr>
        <sz val="8"/>
        <rFont val="方正仿宋_GBK"/>
        <family val="4"/>
      </rPr>
      <t>乡（镇）人民政府、城市街道办事处应当落实消防工作经费，督促村（居）民委员会和有关单位落实消防安全责任制，检查消除火灾隐患。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</si>
  <si>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检查责任：根据执法计划对行政区域内进行消防安全监督检查，消除火灾隐患；</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</si>
  <si>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放弃、推诿、拖延、拒绝履行消防安全监督检查职责，或未及时对违法行为采取有效的行政措施；</t>
    </r>
    <r>
      <rPr>
        <sz val="8"/>
        <rFont val="Times New Roman"/>
        <family val="1"/>
      </rPr>
      <t xml:space="preserve"> 
3.</t>
    </r>
    <r>
      <rPr>
        <sz val="8"/>
        <rFont val="方正仿宋_GBK"/>
        <family val="4"/>
      </rPr>
      <t>执法人员玩忽职守或滥用职权，未对消防安全情况进行监督检查，致使当事人或公民、法人、其他组织的合法权益、公共利益和社会秩序遭受损害的；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</si>
  <si>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《中华人民共和国消防法》第七十一条。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</si>
  <si>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53071100800102</t>
  </si>
  <si>
    <t>结婚登记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</si>
  <si>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t>
    </r>
    <r>
      <rPr>
        <b/>
        <sz val="8"/>
        <rFont val="方正仿宋_GBK"/>
        <family val="4"/>
      </rPr>
      <t>乡（镇）人民政府</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t>
    </r>
    <r>
      <rPr>
        <sz val="8"/>
        <rFont val="Times New Roman"/>
        <family val="1"/>
      </rPr>
      <t>(</t>
    </r>
    <r>
      <rPr>
        <sz val="8"/>
        <rFont val="方正仿宋_GBK"/>
        <family val="4"/>
      </rPr>
      <t>以下简称香港居民</t>
    </r>
    <r>
      <rPr>
        <sz val="8"/>
        <rFont val="Times New Roman"/>
        <family val="1"/>
      </rPr>
      <t>)</t>
    </r>
    <r>
      <rPr>
        <sz val="8"/>
        <rFont val="方正仿宋_GBK"/>
        <family val="4"/>
      </rPr>
      <t>、澳门特别行政区居民（（以下简称澳门居民）、台湾地区居民（以下简称台湾居民）、华侨办理婚姻登记的机关是省、自治区、直辖市人民政府民政部门或者省、自治区、直辖市人民政府民政部门确定的机关。第四条</t>
    </r>
    <r>
      <rPr>
        <sz val="8"/>
        <rFont val="Times New Roman"/>
        <family val="1"/>
      </rPr>
      <t xml:space="preserve">   </t>
    </r>
    <r>
      <rPr>
        <sz val="8"/>
        <rFont val="方正仿宋_GBK"/>
        <family val="4"/>
      </rPr>
      <t>内地居民结婚</t>
    </r>
    <r>
      <rPr>
        <sz val="8"/>
        <rFont val="Times New Roman"/>
        <family val="1"/>
      </rPr>
      <t>,</t>
    </r>
    <r>
      <rPr>
        <sz val="8"/>
        <rFont val="方正仿宋_GBK"/>
        <family val="4"/>
      </rPr>
      <t>男女双方应当共同到一方当事人常住户口所在地的婚姻登记机关办理结婚登记。中国公民同外国人在中国内地结婚的</t>
    </r>
    <r>
      <rPr>
        <sz val="8"/>
        <rFont val="Times New Roman"/>
        <family val="1"/>
      </rPr>
      <t>,</t>
    </r>
    <r>
      <rPr>
        <sz val="8"/>
        <rFont val="方正仿宋_GBK"/>
        <family val="4"/>
      </rPr>
      <t>内地居民同香港居民、澳门居民、台湾居民、华侨在中国内地结婚的</t>
    </r>
    <r>
      <rPr>
        <sz val="8"/>
        <rFont val="Times New Roman"/>
        <family val="1"/>
      </rPr>
      <t>,</t>
    </r>
    <r>
      <rPr>
        <sz val="8"/>
        <rFont val="方正仿宋_GBK"/>
        <family val="4"/>
      </rPr>
      <t>男女双方应当共同到内地居民常住户口所在地的婚姻登记机关办理结婚登记。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</si>
  <si>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</si>
  <si>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</si>
  <si>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其他详见“共性责任”部分。</t>
  </si>
  <si>
    <t>53071100800203</t>
  </si>
  <si>
    <t>离婚登记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</si>
  <si>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内地居民办理婚姻登记的机关是县级人民政府民政部门或者乡（镇）人民政府</t>
    </r>
    <r>
      <rPr>
        <sz val="8"/>
        <rFont val="Times New Roman"/>
        <family val="1"/>
      </rPr>
      <t>,</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t>
    </r>
    <r>
      <rPr>
        <sz val="8"/>
        <rFont val="Times New Roman"/>
        <family val="1"/>
      </rPr>
      <t xml:space="preserve">    </t>
    </r>
    <r>
      <rPr>
        <sz val="8"/>
        <rFont val="方正仿宋_GBK"/>
        <family val="4"/>
      </rPr>
      <t>内地居民自愿离婚的</t>
    </r>
    <r>
      <rPr>
        <sz val="8"/>
        <rFont val="Times New Roman"/>
        <family val="1"/>
      </rPr>
      <t>,</t>
    </r>
    <r>
      <rPr>
        <sz val="8"/>
        <rFont val="方正仿宋_GBK"/>
        <family val="4"/>
      </rPr>
      <t>男女双方应当共同到一方当事人常住户口所在地的婚姻登记机关办理离婚登记。中国公民同外国人在中国内地自愿离婚的</t>
    </r>
    <r>
      <rPr>
        <sz val="8"/>
        <rFont val="Times New Roman"/>
        <family val="1"/>
      </rPr>
      <t>,</t>
    </r>
    <r>
      <rPr>
        <sz val="8"/>
        <rFont val="方正仿宋_GBK"/>
        <family val="4"/>
      </rPr>
      <t>内地居民同香港居民、澳门居民、台湾居民、华侨在中国内地自愿离婚的</t>
    </r>
    <r>
      <rPr>
        <sz val="8"/>
        <rFont val="Times New Roman"/>
        <family val="1"/>
      </rPr>
      <t>,</t>
    </r>
    <r>
      <rPr>
        <sz val="8"/>
        <rFont val="方正仿宋_GBK"/>
        <family val="4"/>
      </rPr>
      <t>男女双方应当共同到内地居民常住户口所在地的婚姻登记机关办理离婚登记。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</si>
  <si>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530723004W0002</t>
  </si>
  <si>
    <t>生育登记</t>
  </si>
  <si>
    <r>
      <t>【地方性法规】</t>
    </r>
    <r>
      <rPr>
        <sz val="8"/>
        <rFont val="方正仿宋_GBK"/>
        <family val="4"/>
      </rPr>
      <t>《云南省人口与计划生育条例》第十六条</t>
    </r>
    <r>
      <rPr>
        <sz val="8"/>
        <rFont val="Times New Roman"/>
        <family val="1"/>
      </rPr>
      <t xml:space="preserve">   </t>
    </r>
    <r>
      <rPr>
        <sz val="8"/>
        <rFont val="方正仿宋_GBK"/>
        <family val="4"/>
      </rPr>
      <t>夫妻生育子女的，在子女出生前或者出生后一年内，到一方户籍所在地或者现居住地的</t>
    </r>
    <r>
      <rPr>
        <b/>
        <sz val="8"/>
        <rFont val="方正仿宋_GBK"/>
        <family val="4"/>
      </rPr>
      <t>乡（镇）人民政府、街道办事处</t>
    </r>
    <r>
      <rPr>
        <sz val="8"/>
        <rFont val="方正仿宋_GBK"/>
        <family val="4"/>
      </rPr>
      <t>或者有条件的村（居）民委员会办理生育登记，领取《生育服务证》。</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</si>
  <si>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</si>
  <si>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《云南省人口与计划生育条例》第三十二条、三十三条。
其他详见“共性责任”部分。</t>
  </si>
  <si>
    <t>000915002000</t>
  </si>
  <si>
    <t>土地权属争议行政裁决</t>
  </si>
  <si>
    <r>
      <t>【法律】</t>
    </r>
    <r>
      <rPr>
        <sz val="8"/>
        <rFont val="方正仿宋_GBK"/>
        <family val="4"/>
      </rPr>
      <t>《中华人民共和国土地管理法》第十四条</t>
    </r>
    <r>
      <rPr>
        <sz val="8"/>
        <rFont val="Times New Roman"/>
        <family val="1"/>
      </rPr>
      <t xml:space="preserve">   </t>
    </r>
    <r>
      <rPr>
        <sz val="8"/>
        <rFont val="方正仿宋_GBK"/>
        <family val="4"/>
      </rPr>
      <t>土地所有权和使用权争议，由当事人协商解决；协商不成的，由人民政府处理。单位之间的争议，由县级以上人民政府处理；个人之间、个人与单位之间的争议，由</t>
    </r>
    <r>
      <rPr>
        <b/>
        <sz val="8"/>
        <rFont val="方正仿宋_GBK"/>
        <family val="4"/>
      </rPr>
      <t>乡级人民政府或者县级以上人民政府处理。</t>
    </r>
    <r>
      <rPr>
        <sz val="8"/>
        <rFont val="方正仿宋_GBK"/>
        <family val="4"/>
      </rPr>
      <t>当事人对有关人民政府的处理决定不服的，可以自接到处理决定通知之日起三十日内，向人民法院起诉。在土地所有权和使用权争议解决前，任何一方不得改变土地利用现状。</t>
    </r>
    <r>
      <rPr>
        <sz val="8"/>
        <rFont val="Times New Roman"/>
        <family val="1"/>
      </rPr>
      <t xml:space="preserve">
</t>
    </r>
    <r>
      <rPr>
        <sz val="8"/>
        <rFont val="方正黑体_GBK"/>
        <family val="4"/>
      </rPr>
      <t>【行政法规】</t>
    </r>
    <r>
      <rPr>
        <sz val="8"/>
        <rFont val="方正仿宋_GBK"/>
        <family val="4"/>
      </rPr>
      <t>《土地权属争议调查处理办法》第五条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t>
    </r>
    <r>
      <rPr>
        <sz val="8"/>
        <rFont val="Times New Roman"/>
        <family val="1"/>
      </rPr>
      <t xml:space="preserve">   </t>
    </r>
    <r>
      <rPr>
        <sz val="8"/>
        <rFont val="方正仿宋_GBK"/>
        <family val="4"/>
      </rPr>
      <t>当事人发生土地权属争议，经协商不能解决的，可以依法向</t>
    </r>
    <r>
      <rPr>
        <b/>
        <sz val="8"/>
        <rFont val="方正仿宋_GBK"/>
        <family val="4"/>
      </rPr>
      <t>县级以上人民政府或者乡级人民政府提出处理申请</t>
    </r>
    <r>
      <rPr>
        <sz val="8"/>
        <rFont val="方正仿宋_GBK"/>
        <family val="4"/>
      </rPr>
      <t>，也可以依照本办法第五、六、七、八条的规定，向有关的国土资源行政主管部门提出调查处理申请。</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</si>
  <si>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受理阶段责任：收到申请人提交的申请资料后，形式要件齐全的应当收件，并发送《收件通知单》。对申请材料符合要求的，准予受理，并向申请人发送《受理通知书》。</t>
    </r>
    <r>
      <rPr>
        <sz val="8"/>
        <rFont val="Times New Roman"/>
        <family val="1"/>
      </rPr>
      <t xml:space="preserve">
2.</t>
    </r>
    <r>
      <rPr>
        <sz val="8"/>
        <rFont val="方正仿宋_GBK"/>
        <family val="4"/>
      </rPr>
      <t>审查阶段责任：对受理的纠纷，指定专人负责，及时调查取证，与争议案件有直接利害关系人应当回避。</t>
    </r>
    <r>
      <rPr>
        <sz val="8"/>
        <rFont val="Times New Roman"/>
        <family val="1"/>
      </rPr>
      <t xml:space="preserve">
3.</t>
    </r>
    <r>
      <rPr>
        <sz val="8"/>
        <rFont val="方正仿宋_GBK"/>
        <family val="4"/>
      </rPr>
      <t>决定阶段责任：在查清事实、分清权属关系的基础上，根据事实和法律法规、政策文件提出调查处理意见，报送当地人民政府决定。根据当地人民政府的决定制作并向双方送达裁决书。</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</si>
  <si>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对符合条件的权属争议裁决申请不予受理、裁决的；</t>
    </r>
    <r>
      <rPr>
        <sz val="8"/>
        <rFont val="Times New Roman"/>
        <family val="1"/>
      </rPr>
      <t xml:space="preserve"> 
2.</t>
    </r>
    <r>
      <rPr>
        <sz val="8"/>
        <rFont val="方正仿宋_GBK"/>
        <family val="4"/>
      </rPr>
      <t>对不符合法定条件的权属争议裁决申请受理、裁决的；</t>
    </r>
    <r>
      <rPr>
        <sz val="8"/>
        <rFont val="Times New Roman"/>
        <family val="1"/>
      </rPr>
      <t xml:space="preserve"> 
3.</t>
    </r>
    <r>
      <rPr>
        <sz val="8"/>
        <rFont val="方正仿宋_GBK"/>
        <family val="4"/>
      </rPr>
      <t>因裁决不当给行政相对人造成损失的；</t>
    </r>
    <r>
      <rPr>
        <sz val="8"/>
        <rFont val="Times New Roman"/>
        <family val="1"/>
      </rPr>
      <t xml:space="preserve"> 
4.</t>
    </r>
    <r>
      <rPr>
        <sz val="8"/>
        <rFont val="方正仿宋_GBK"/>
        <family val="4"/>
      </rPr>
      <t>没有法律和事实依据进行行政裁决的；</t>
    </r>
    <r>
      <rPr>
        <sz val="8"/>
        <rFont val="Times New Roman"/>
        <family val="1"/>
      </rPr>
      <t xml:space="preserve"> 
5.</t>
    </r>
    <r>
      <rPr>
        <sz val="8"/>
        <rFont val="方正仿宋_GBK"/>
        <family val="4"/>
      </rPr>
      <t>符合听证条件、当事人要求听证，应予组织听证而不组织听证的；</t>
    </r>
    <r>
      <rPr>
        <sz val="8"/>
        <rFont val="Times New Roman"/>
        <family val="1"/>
      </rPr>
      <t xml:space="preserve"> 
6.</t>
    </r>
    <r>
      <rPr>
        <sz val="8"/>
        <rFont val="方正仿宋_GBK"/>
        <family val="4"/>
      </rPr>
      <t>在权属争议裁决工作中玩忽职守、滥用职权的；</t>
    </r>
    <r>
      <rPr>
        <sz val="8"/>
        <rFont val="Times New Roman"/>
        <family val="1"/>
      </rPr>
      <t xml:space="preserve"> 
7.</t>
    </r>
    <r>
      <rPr>
        <sz val="8"/>
        <rFont val="方正仿宋_GBK"/>
        <family val="4"/>
      </rPr>
      <t>在行政裁决过程中发生腐败行为的；</t>
    </r>
    <r>
      <rPr>
        <sz val="8"/>
        <rFont val="Times New Roman"/>
        <family val="1"/>
      </rPr>
      <t xml:space="preserve"> 
8.</t>
    </r>
    <r>
      <rPr>
        <sz val="8"/>
        <rFont val="方正仿宋_GBK"/>
        <family val="4"/>
      </rPr>
      <t>其他违反法律法规规章文件规定的行为。</t>
    </r>
  </si>
  <si>
    <r>
      <t>《中华人民共和国土地管理法》第八十四条。</t>
    </r>
    <r>
      <rPr>
        <sz val="8"/>
        <rFont val="Times New Roman"/>
        <family val="1"/>
      </rPr>
      <t xml:space="preserve">
</t>
    </r>
    <r>
      <rPr>
        <sz val="8"/>
        <rFont val="方正仿宋_GBK"/>
        <family val="4"/>
      </rPr>
      <t>《土地权属争议调查处理办法》第三十二条。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</si>
  <si>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000915003000</t>
  </si>
  <si>
    <t>林木林地权属争议行政裁决</t>
  </si>
  <si>
    <r>
      <t>【法律】</t>
    </r>
    <r>
      <rPr>
        <sz val="8"/>
        <rFont val="方正仿宋_GBK"/>
        <family val="4"/>
      </rPr>
      <t>《中华人民共和国森林法》第二十二条</t>
    </r>
    <r>
      <rPr>
        <sz val="8"/>
        <rFont val="Times New Roman"/>
        <family val="1"/>
      </rPr>
      <t xml:space="preserve">   </t>
    </r>
    <r>
      <rPr>
        <sz val="8"/>
        <rFont val="方正仿宋_GBK"/>
        <family val="4"/>
      </rPr>
      <t>单位之间发生的林木、林地所有权和使用权争议，由县级以上人民政府依法处理。个人之间、个人与单位之间发生的林木所有权和林地使用权争议，由</t>
    </r>
    <r>
      <rPr>
        <b/>
        <sz val="8"/>
        <rFont val="方正仿宋_GBK"/>
        <family val="4"/>
      </rPr>
      <t>乡镇人民政府或者县级以上人民政府依法处理</t>
    </r>
    <r>
      <rPr>
        <sz val="8"/>
        <rFont val="方正仿宋_GBK"/>
        <family val="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</si>
  <si>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《中华人民共和国森林法》第七十条。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</si>
  <si>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000964003000</t>
  </si>
  <si>
    <t>草原所有权、使用权争议处理</t>
  </si>
  <si>
    <r>
      <t>【法律】</t>
    </r>
    <r>
      <rPr>
        <sz val="8"/>
        <rFont val="方正仿宋_GBK"/>
        <family val="4"/>
      </rPr>
      <t>《中华人民共和国草原法》第十六条</t>
    </r>
    <r>
      <rPr>
        <sz val="8"/>
        <rFont val="Times New Roman"/>
        <family val="1"/>
      </rPr>
      <t xml:space="preserve">    </t>
    </r>
    <r>
      <rPr>
        <sz val="8"/>
        <rFont val="方正仿宋_GBK"/>
        <family val="4"/>
      </rPr>
      <t>草原所有权、使用权的争议，由当事人协商解决；协商不成的，由有关人民政府处理。单位之间的争议，由县级以上人民政府处理；个人之间、个人与单位之间的争议，由</t>
    </r>
    <r>
      <rPr>
        <b/>
        <sz val="8"/>
        <rFont val="方正仿宋_GBK"/>
        <family val="4"/>
      </rPr>
      <t>乡（镇）人民政府或者县级以上人民政府</t>
    </r>
    <r>
      <rPr>
        <sz val="8"/>
        <rFont val="方正仿宋_GBK"/>
        <family val="4"/>
      </rPr>
      <t>处理。当事人对有关人民政府的处理决定不服的，可以依法向人民法院起诉。在草原权属争议解决前，任何一方不得改变草原利用现状，不得破坏草原和草原上的设施。</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</si>
  <si>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受理阶段责任：草原所有权、使用权所有人向当地人民政府提出要求解决权属纠纷的请求，由主管部门进行材料审查，对符合条件的依法受理；对不符合条件的，不予受理并通知申请人，告知其理由。</t>
    </r>
    <r>
      <rPr>
        <sz val="8"/>
        <rFont val="Times New Roman"/>
        <family val="1"/>
      </rPr>
      <t xml:space="preserve">
2.</t>
    </r>
    <r>
      <rPr>
        <sz val="8"/>
        <rFont val="方正仿宋_GBK"/>
        <family val="4"/>
      </rPr>
      <t>审查阶段责任：通知权属争议的申请人及对方当事人，并要求当事双方提供有关证据材料。对争议的事实、证据材料进行调查，举行公开听证，由当事人双方当面陈述案情，进行辩论、举证、质证，以查明争议情况</t>
    </r>
    <r>
      <rPr>
        <sz val="8"/>
        <rFont val="Times New Roman"/>
        <family val="1"/>
      </rPr>
      <t xml:space="preserve">
3.</t>
    </r>
    <r>
      <rPr>
        <sz val="8"/>
        <rFont val="方正仿宋_GBK"/>
        <family val="4"/>
      </rPr>
      <t>决定阶段责任：经协商依法达成协议的，由当事双方在协议书上签名或盖章，并由调处人员署名，加盖草原所有权、使用权争议调处机构印章，报同级人民政府或者主管部门备案。</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</si>
  <si>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《中华人民共和国草原法》第六十一条。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</si>
  <si>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自用船舶登记</t>
  </si>
  <si>
    <r>
      <t>【行政法规】</t>
    </r>
    <r>
      <rPr>
        <sz val="8"/>
        <rFont val="方正仿宋_GBK"/>
        <family val="4"/>
      </rPr>
      <t>《中华人民共和国内河交通安全管理条例》第五条　县级以上地方各级人民政府应当加强本行政区域内的内河交通安全管理工作，建立、健全内河交通安全管理责任制。</t>
    </r>
    <r>
      <rPr>
        <sz val="8"/>
        <rFont val="Times New Roman"/>
        <family val="1"/>
      </rPr>
      <t xml:space="preserve">
</t>
    </r>
    <r>
      <rPr>
        <sz val="8"/>
        <rFont val="方正黑体_GBK"/>
        <family val="4"/>
      </rPr>
      <t>【地方性规章】</t>
    </r>
    <r>
      <rPr>
        <sz val="8"/>
        <rFont val="方正仿宋_GBK"/>
        <family val="4"/>
      </rPr>
      <t>《云南省乡镇船舶和渡口安全管理办法》第十三条</t>
    </r>
    <r>
      <rPr>
        <sz val="8"/>
        <rFont val="Times New Roman"/>
        <family val="1"/>
      </rPr>
      <t xml:space="preserve">   </t>
    </r>
    <r>
      <rPr>
        <sz val="8"/>
        <rFont val="方正仿宋_GBK"/>
        <family val="4"/>
      </rPr>
      <t>自用船舶的所有人应当向当地乡（镇）人民政府申请船舶登记。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</si>
  <si>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受理阶段责任：在办公场所公示或网站公示依法应当提交的材料；一次性告知补正材料；依法受理或不予受理（不予受理应当告知理由）。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审查阶段责任：根据法定条件和程序，需要对申请材料的实质内容进行现场核实的，并提出初审意见。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</si>
  <si>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对符合法定条件的申请人的登记申请不予受理的、不予登记的；</t>
    </r>
    <r>
      <rPr>
        <sz val="8"/>
        <rFont val="Times New Roman"/>
        <family val="1"/>
      </rPr>
      <t xml:space="preserve">
2.</t>
    </r>
    <r>
      <rPr>
        <sz val="8"/>
        <rFont val="方正仿宋_GBK"/>
        <family val="4"/>
      </rPr>
      <t>未说明不受理申请人申请或者不予登记确认的理由的；</t>
    </r>
    <r>
      <rPr>
        <sz val="8"/>
        <rFont val="Times New Roman"/>
        <family val="1"/>
      </rPr>
      <t xml:space="preserve">
3.</t>
    </r>
    <r>
      <rPr>
        <sz val="8"/>
        <rFont val="方正仿宋_GBK"/>
        <family val="4"/>
      </rPr>
      <t>对不符合法定条件的申请人准予登记确认或者超越法定职权作出准予登记确认决定的；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</si>
  <si>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r>
      <t>《中华人民共和国内河交通安全管理条例》第八十九条。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</si>
  <si>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对未送适龄儿童、少年入学接受义务教育的，给予批评教育、责令限期改正，并保障就近入学</t>
  </si>
  <si>
    <r>
      <t>【法律】</t>
    </r>
    <r>
      <rPr>
        <sz val="8"/>
        <rFont val="方正仿宋_GBK"/>
        <family val="4"/>
      </rPr>
      <t>《中华人民共和国义务教育法》第十三条</t>
    </r>
    <r>
      <rPr>
        <sz val="8"/>
        <rFont val="Times New Roman"/>
        <family val="1"/>
      </rPr>
      <t xml:space="preserve"> </t>
    </r>
    <r>
      <rPr>
        <sz val="8"/>
        <rFont val="方正仿宋_GBK"/>
        <family val="4"/>
      </rPr>
      <t>县级人民政府教育行政部门和乡镇人民政府组织和督促适龄儿童、少年入学，帮助解决适龄儿童、少年接受义务教育的困难，采取措施防止适龄儿童、少年辍学。第五十八条</t>
    </r>
    <r>
      <rPr>
        <sz val="8"/>
        <rFont val="Times New Roman"/>
        <family val="1"/>
      </rPr>
      <t xml:space="preserve"> </t>
    </r>
    <r>
      <rPr>
        <sz val="8"/>
        <rFont val="方正仿宋_GBK"/>
        <family val="4"/>
      </rPr>
      <t>适龄儿童、少年的父母或者其他法定监护人无正当理由未依照本法规定送适龄儿童、少年入学接受义务教育的，由当地乡镇人民政府或者县级人民政府教育行政部门给予批评教育，责令限期改正。</t>
    </r>
    <r>
      <rPr>
        <sz val="8"/>
        <rFont val="Times New Roman"/>
        <family val="1"/>
      </rPr>
      <t xml:space="preserve">
</t>
    </r>
    <r>
      <rPr>
        <sz val="8"/>
        <rFont val="方正黑体_GBK"/>
        <family val="4"/>
      </rPr>
      <t>【法律】</t>
    </r>
    <r>
      <rPr>
        <sz val="8"/>
        <rFont val="方正仿宋_GBK"/>
        <family val="4"/>
      </rPr>
      <t>《中华人民共和国妇女权益保障法》第三十六条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</si>
  <si>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
    </r>
    <r>
      <rPr>
        <sz val="8"/>
        <rFont val="方正仿宋_GBK"/>
        <family val="4"/>
      </rPr>
      <t/>
    </r>
    <r>
      <rPr>
        <sz val="8"/>
        <rFont val="方正仿宋_GBK"/>
        <family val="4"/>
      </rPr>
      <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告知环节责任：制定文书，以书面形式告知当事人给予批评教育、责令限期改正，并保障就近入学；</t>
    </r>
    <r>
      <rPr>
        <sz val="8"/>
        <rFont val="Times New Roman"/>
        <family val="1"/>
      </rPr>
      <t xml:space="preserve">
5.执行环节责任：监督当事人限期改正，并保障就近入学。当事人在法定期限内不履行的，可依法向有权机关报告，予以处罚等措施；
6.其他法律法规政策规定应履行的责任。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</si>
  <si>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对应当予以制止的违法行为不予制止的；</t>
    </r>
    <r>
      <rPr>
        <sz val="8"/>
        <rFont val="Times New Roman"/>
        <family val="1"/>
      </rPr>
      <t xml:space="preserve">
2.</t>
    </r>
    <r>
      <rPr>
        <sz val="8"/>
        <rFont val="方正仿宋_GBK"/>
        <family val="4"/>
      </rPr>
      <t>没有法律和事实依据实施措施的；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违反法定程序的；</t>
    </r>
    <r>
      <rPr>
        <sz val="8"/>
        <rFont val="Times New Roman"/>
        <family val="1"/>
      </rPr>
      <t xml:space="preserve">
6.</t>
    </r>
    <r>
      <rPr>
        <sz val="8"/>
        <rFont val="方正仿宋_GBK"/>
        <family val="4"/>
      </rPr>
      <t>在执法过程中发生腐败行为的；</t>
    </r>
    <r>
      <rPr>
        <sz val="8"/>
        <rFont val="Times New Roman"/>
        <family val="1"/>
      </rPr>
      <t xml:space="preserve">
7.</t>
    </r>
    <r>
      <rPr>
        <sz val="8"/>
        <rFont val="方正仿宋_GBK"/>
        <family val="4"/>
      </rPr>
      <t>其他违反法律法规政策规定的行为。</t>
    </r>
  </si>
  <si>
    <r>
      <t>《中华人民共和国义务教育法》第五十三条。</t>
    </r>
    <r>
      <rPr>
        <sz val="8"/>
        <rFont val="Times New Roman"/>
        <family val="1"/>
      </rPr>
      <t xml:space="preserve">
</t>
    </r>
    <r>
      <rPr>
        <sz val="8"/>
        <rFont val="方正仿宋_GBK"/>
        <family val="4"/>
      </rPr>
      <t>《中华人民共和国妇女权益保障法》第八十四条。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</si>
  <si>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侵占、破坏学校体育场地、器材设备的责令改正</t>
  </si>
  <si>
    <r>
      <t>【行政法规】</t>
    </r>
    <r>
      <rPr>
        <sz val="8"/>
        <rFont val="方正仿宋_GBK"/>
        <family val="4"/>
      </rPr>
      <t xml:space="preserve">《学校体育工作条例》第二十八条    对违反本条例，侵占、破坏学校体育场地、器材、设备的单位或者个人，由当地人民政府或者教育行政部门令其限期清退和修复场地、赔偿或者修复器材、设备。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</si>
  <si>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t>
    </r>
    <r>
      <rPr>
        <sz val="8"/>
        <rFont val="Times New Roman"/>
        <family val="1"/>
      </rPr>
      <t xml:space="preserve">
5.</t>
    </r>
    <r>
      <rPr>
        <sz val="8"/>
        <rFont val="方正仿宋_GBK"/>
        <family val="4"/>
      </rPr>
      <t>执行环节责任：监督当事人限期改正，并清退和修复场地，赔偿或者修复器材、设备。当事人在法定期限内不履行的，可依法向有权机关报告，予以处罚等措施；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</si>
  <si>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详见</t>
    </r>
    <r>
      <rPr>
        <sz val="8"/>
        <rFont val="Times New Roman"/>
        <family val="1"/>
      </rPr>
      <t>“</t>
    </r>
    <r>
      <rPr>
        <sz val="8"/>
        <rFont val="方正仿宋_GBK"/>
        <family val="4"/>
      </rPr>
      <t>共性责任</t>
    </r>
    <r>
      <rPr>
        <sz val="8"/>
        <rFont val="Times New Roman"/>
        <family val="1"/>
      </rPr>
      <t>”</t>
    </r>
    <r>
      <rPr>
        <sz val="8"/>
        <rFont val="方正仿宋_GBK"/>
        <family val="4"/>
      </rPr>
      <t>部分。</t>
    </r>
  </si>
  <si>
    <t>殡葬设施建设审核</t>
  </si>
  <si>
    <r>
      <t>【行政法规】</t>
    </r>
    <r>
      <rPr>
        <sz val="8"/>
        <rFont val="方正仿宋_GBK"/>
        <family val="4"/>
      </rPr>
      <t xml:space="preserve">《殡葬管理条例》第八条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t>
    </r>
    <r>
      <rPr>
        <sz val="8"/>
        <rFont val="方正黑体_GBK"/>
        <family val="4"/>
      </rPr>
      <t>【地方性法规】</t>
    </r>
    <r>
      <rPr>
        <sz val="8"/>
        <rFont val="方正仿宋_GBK"/>
        <family val="4"/>
      </rPr>
      <t xml:space="preserve">《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</si>
  <si>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审查阶段责任：对申请单位提交的申请材料进行审查，申请材料齐全，符合法定形式的，作出是否准予的决定。</t>
    </r>
    <r>
      <rPr>
        <sz val="8"/>
        <rFont val="Times New Roman"/>
        <family val="1"/>
      </rPr>
      <t xml:space="preserve">
3.</t>
    </r>
    <r>
      <rPr>
        <sz val="8"/>
        <rFont val="方正仿宋_GBK"/>
        <family val="4"/>
      </rPr>
      <t>事后监督责任：加强事后监管并将审批表报县人民政府民政部门备案。</t>
    </r>
    <r>
      <rPr>
        <sz val="8"/>
        <rFont val="Times New Roman"/>
        <family val="1"/>
      </rPr>
      <t xml:space="preserve">
4.</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</si>
  <si>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对符合法定条件的申请不予受理、许可的；</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其他违反法律法规政策规定的行为。</t>
    </r>
  </si>
  <si>
    <r>
      <t>《云南省殡葬管理条例》第三十四条。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</si>
  <si>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村民自治章程、村规民约、居民公约备案</t>
  </si>
  <si>
    <r>
      <t>【法律】</t>
    </r>
    <r>
      <rPr>
        <sz val="8"/>
        <rFont val="方正仿宋_GBK"/>
        <family val="4"/>
      </rPr>
      <t xml:space="preserve">《中华人民共和国村民委员会组织法》第二十七条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t>
    </r>
    <r>
      <rPr>
        <sz val="8"/>
        <rFont val="方正黑体_GBK"/>
        <family val="4"/>
      </rPr>
      <t>【法律】</t>
    </r>
    <r>
      <rPr>
        <sz val="8"/>
        <rFont val="方正仿宋_GBK"/>
        <family val="4"/>
      </rPr>
      <t xml:space="preserve">《中华人民共和国城市居民委员会组织法》第十五条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</si>
  <si>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受理阶段责任：对村民委员会上报的相关备案材料进行审核；</t>
    </r>
    <r>
      <rPr>
        <sz val="8"/>
        <rFont val="Times New Roman"/>
        <family val="1"/>
      </rPr>
      <t xml:space="preserve">
2.</t>
    </r>
    <r>
      <rPr>
        <sz val="8"/>
        <rFont val="方正仿宋_GBK"/>
        <family val="4"/>
      </rPr>
      <t>备案阶段责任：对材料完备的，进行登记备案，并将情况上报上级部门；对备案的内容不符合规定的，要求村进行修改；</t>
    </r>
    <r>
      <rPr>
        <sz val="8"/>
        <rFont val="Times New Roman"/>
        <family val="1"/>
      </rPr>
      <t xml:space="preserve">
3.</t>
    </r>
    <r>
      <rPr>
        <sz val="8"/>
        <rFont val="方正仿宋_GBK"/>
        <family val="4"/>
      </rPr>
      <t>公布阶段责任：对备案事项进行公布；</t>
    </r>
    <r>
      <rPr>
        <sz val="8"/>
        <rFont val="Times New Roman"/>
        <family val="1"/>
      </rPr>
      <t xml:space="preserve">
4.</t>
    </r>
    <r>
      <rPr>
        <sz val="8"/>
        <rFont val="方正仿宋_GBK"/>
        <family val="4"/>
      </rPr>
      <t>后续阶段责任：要求村级对备案事项对群众进行宣传引导和解释说明；</t>
    </r>
    <r>
      <rPr>
        <sz val="8"/>
        <rFont val="Times New Roman"/>
        <family val="1"/>
      </rPr>
      <t xml:space="preserve">
5.</t>
    </r>
    <r>
      <rPr>
        <sz val="8"/>
        <rFont val="方正仿宋_GBK"/>
        <family val="4"/>
      </rPr>
      <t>其他法律法规规章文件规定的责任事项。</t>
    </r>
  </si>
  <si>
    <r>
      <t>因不履行或不正确履行行政职责，有下列情形的主管机关及相关工作人员应承担相应责任：</t>
    </r>
    <r>
      <rPr>
        <sz val="8"/>
        <rFont val="Times New Roman"/>
        <family val="1"/>
      </rPr>
      <t xml:space="preserve">
1.</t>
    </r>
    <r>
      <rPr>
        <sz val="8"/>
        <rFont val="方正仿宋_GBK"/>
        <family val="4"/>
      </rPr>
      <t>乡、民族乡、镇的人民政府干预依法属于村民自治范围事项的；</t>
    </r>
    <r>
      <rPr>
        <sz val="8"/>
        <rFont val="Times New Roman"/>
        <family val="1"/>
      </rPr>
      <t xml:space="preserve">
2.</t>
    </r>
    <r>
      <rPr>
        <sz val="8"/>
        <rFont val="方正仿宋_GBK"/>
        <family val="4"/>
      </rPr>
      <t>其他违反法律法规规章文件规定的行为。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</si>
  <si>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</si>
  <si>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村民委员会选举结果备案</t>
  </si>
  <si>
    <r>
      <t>【地方性规章】</t>
    </r>
    <r>
      <rPr>
        <sz val="8"/>
        <rFont val="方正仿宋_GBK"/>
        <family val="4"/>
      </rPr>
      <t>《云南省村民委员会选举办法》第二十九条</t>
    </r>
    <r>
      <rPr>
        <sz val="8"/>
        <rFont val="方正黑体_GBK"/>
        <family val="4"/>
      </rPr>
      <t xml:space="preserve"> </t>
    </r>
    <r>
      <rPr>
        <sz val="8"/>
        <rFont val="方正仿宋_GBK"/>
        <family val="4"/>
      </rPr>
      <t xml:space="preserve">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</si>
  <si>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擅自调整、变更村民委员会成员候选人，或者指定、委派、撤换村民委员会成员或者停止其工作的，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</si>
  <si>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r>
      <t>《云南省村民委员会选举办法》第三十九条、第四十一条；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</si>
  <si>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村民委员会成员罢免、辞职、职务终止和补选结果备案</t>
  </si>
  <si>
    <r>
      <t>【地方性规章】</t>
    </r>
    <r>
      <rPr>
        <sz val="8"/>
        <rFont val="方正仿宋_GBK"/>
        <family val="4"/>
      </rPr>
      <t xml:space="preserve">《云南省村民委员会选举办法》第三十八条  村民委员会成员的罢免、辞职、职务终止和补选结果，由村民委员会报乡级人民政府备案。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</si>
  <si>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受理阶段：对村民委员会成员上报的相关材料进行审核，并要求提供完备证明材料；</t>
    </r>
    <r>
      <rPr>
        <sz val="8"/>
        <rFont val="Times New Roman"/>
        <family val="1"/>
      </rPr>
      <t xml:space="preserve">
2.</t>
    </r>
    <r>
      <rPr>
        <sz val="8"/>
        <rFont val="方正仿宋_GBK"/>
        <family val="4"/>
      </rPr>
      <t>备案阶段：对材料完备的，进行登记备案，并将情况上报上级部门；</t>
    </r>
    <r>
      <rPr>
        <sz val="8"/>
        <rFont val="Times New Roman"/>
        <family val="1"/>
      </rPr>
      <t xml:space="preserve">
3.</t>
    </r>
    <r>
      <rPr>
        <sz val="8"/>
        <rFont val="方正仿宋_GBK"/>
        <family val="4"/>
      </rPr>
      <t>公布阶段：对备案事项进行公布；</t>
    </r>
    <r>
      <rPr>
        <sz val="8"/>
        <rFont val="Times New Roman"/>
        <family val="1"/>
      </rPr>
      <t xml:space="preserve">
4.</t>
    </r>
    <r>
      <rPr>
        <sz val="8"/>
        <rFont val="方正仿宋_GBK"/>
        <family val="4"/>
      </rPr>
      <t>后续阶段：对备案事项带来的工作变动，依照相关规定进行及时补充；</t>
    </r>
    <r>
      <rPr>
        <sz val="8"/>
        <rFont val="Times New Roman"/>
        <family val="1"/>
      </rPr>
      <t xml:space="preserve">
5.</t>
    </r>
    <r>
      <rPr>
        <sz val="8"/>
        <rFont val="方正仿宋_GBK"/>
        <family val="4"/>
      </rPr>
      <t>其他法律法规规章文件规定的责任事项。</t>
    </r>
  </si>
  <si>
    <r>
      <t>因不履行或不正当履行行政职责，有下列情形的行政机关及相关工作人员应承担相应的责任：</t>
    </r>
    <r>
      <rPr>
        <sz val="8"/>
        <rFont val="Times New Roman"/>
        <family val="1"/>
      </rPr>
      <t xml:space="preserve">
1.</t>
    </r>
    <r>
      <rPr>
        <sz val="8"/>
        <rFont val="方正仿宋_GBK"/>
        <family val="4"/>
      </rPr>
      <t>违反选举程序的</t>
    </r>
    <r>
      <rPr>
        <sz val="8"/>
        <rFont val="Times New Roman"/>
        <family val="1"/>
      </rPr>
      <t>;
2.</t>
    </r>
    <r>
      <rPr>
        <sz val="8"/>
        <rFont val="方正仿宋_GBK"/>
        <family val="4"/>
      </rPr>
      <t>擅自调整、变更村民委员会成员候选人，或者指定、委派、撤换村民委员会成员或者停止其工作的</t>
    </r>
    <r>
      <rPr>
        <sz val="8"/>
        <rFont val="Times New Roman"/>
        <family val="1"/>
      </rPr>
      <t>;
3.</t>
    </r>
    <r>
      <rPr>
        <sz val="8"/>
        <rFont val="方正仿宋_GBK"/>
        <family val="4"/>
      </rPr>
      <t>使用暴力、威胁、欺骗、贿赂等不正当方式妨害村民行使民主权利的；</t>
    </r>
    <r>
      <rPr>
        <sz val="8"/>
        <rFont val="Times New Roman"/>
        <family val="1"/>
      </rPr>
      <t xml:space="preserve">
4.</t>
    </r>
    <r>
      <rPr>
        <sz val="8"/>
        <rFont val="方正仿宋_GBK"/>
        <family val="4"/>
      </rPr>
      <t>伪造选票或者选举文件、毁坏选票或者票箱、谎报或者瞒报选举结果的；</t>
    </r>
    <r>
      <rPr>
        <sz val="8"/>
        <rFont val="Times New Roman"/>
        <family val="1"/>
      </rPr>
      <t xml:space="preserve">
5.</t>
    </r>
    <r>
      <rPr>
        <sz val="8"/>
        <rFont val="方正仿宋_GBK"/>
        <family val="4"/>
      </rPr>
      <t>对检举选举中的违法行为或者对村民委员会成员提出罢免要求的村民进行打击报复的</t>
    </r>
    <r>
      <rPr>
        <sz val="8"/>
        <rFont val="Times New Roman"/>
        <family val="1"/>
      </rPr>
      <t>;
6.</t>
    </r>
    <r>
      <rPr>
        <sz val="8"/>
        <rFont val="方正仿宋_GBK"/>
        <family val="4"/>
      </rPr>
      <t>其他违反法律法规政策规定的行为。</t>
    </r>
  </si>
  <si>
    <t>对在选举村民委员会成员中违反相关规定的处理</t>
  </si>
  <si>
    <r>
      <t>【法律】</t>
    </r>
    <r>
      <rPr>
        <sz val="8"/>
        <rFont val="方正仿宋_GBK"/>
        <family val="4"/>
      </rPr>
      <t xml:space="preserve">《中华人民共和国村民委员会组织法》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t>
    </r>
    <r>
      <rPr>
        <sz val="8"/>
        <rFont val="方正黑体_GBK"/>
        <family val="4"/>
      </rPr>
      <t>【地方性规章】</t>
    </r>
    <r>
      <rPr>
        <sz val="8"/>
        <rFont val="方正仿宋_GBK"/>
        <family val="4"/>
      </rPr>
      <t>《云南省村民委员会选举办法》第三十九条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8"/>
        <rFont val="Times New Roman"/>
        <family val="1"/>
      </rPr>
      <t> </t>
    </r>
    <r>
      <rPr>
        <sz val="8"/>
        <rFont val="方正仿宋_GBK"/>
        <family val="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</si>
  <si>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调查阶段责任：对违反规定的情况，安排专门部门和工作人员进行调查核实，并收集相关材料，听取涉事人员的说明；</t>
    </r>
    <r>
      <rPr>
        <sz val="8"/>
        <rFont val="Times New Roman"/>
        <family val="1"/>
      </rPr>
      <t xml:space="preserve"> 
2.</t>
    </r>
    <r>
      <rPr>
        <sz val="8"/>
        <rFont val="方正仿宋_GBK"/>
        <family val="4"/>
      </rPr>
      <t>处理阶段责任：对核查属实的，按照法律规定，进行依法处理，构成犯罪的，将材料及涉事人交由司法部门追究责任，配合做好相关工作；</t>
    </r>
    <r>
      <rPr>
        <sz val="8"/>
        <rFont val="Times New Roman"/>
        <family val="1"/>
      </rPr>
      <t xml:space="preserve"> 
3.</t>
    </r>
    <r>
      <rPr>
        <sz val="8"/>
        <rFont val="方正仿宋_GBK"/>
        <family val="4"/>
      </rPr>
      <t>公布阶段责任：对处理人员的，依法公布取消相应资格；</t>
    </r>
    <r>
      <rPr>
        <sz val="8"/>
        <rFont val="Times New Roman"/>
        <family val="1"/>
      </rPr>
      <t xml:space="preserve">
4.</t>
    </r>
    <r>
      <rPr>
        <sz val="8"/>
        <rFont val="方正仿宋_GBK"/>
        <family val="4"/>
      </rPr>
      <t>事后工作责任：开展后续补充工作，并加强监督和宣传教育；</t>
    </r>
    <r>
      <rPr>
        <sz val="8"/>
        <rFont val="Times New Roman"/>
        <family val="1"/>
      </rPr>
      <t xml:space="preserve"> 
5.</t>
    </r>
    <r>
      <rPr>
        <sz val="8"/>
        <rFont val="方正仿宋_GBK"/>
        <family val="4"/>
      </rPr>
      <t>其他法律法规规章文件规定的责任。</t>
    </r>
  </si>
  <si>
    <t>村民委员会成员的任期和离任经济责任审计</t>
  </si>
  <si>
    <r>
      <t>【法律】</t>
    </r>
    <r>
      <rPr>
        <sz val="8"/>
        <rFont val="方正仿宋_GBK"/>
        <family val="4"/>
      </rPr>
      <t xml:space="preserve">《中华人民共和国村民委员会组织法》第三十五条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</si>
  <si>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组织审计阶段：组织审计人员对村委会经济情况进行审计，发现问题及时上报，并要求村委会成员提供相关材料；</t>
    </r>
    <r>
      <rPr>
        <sz val="8"/>
        <rFont val="Times New Roman"/>
        <family val="1"/>
      </rPr>
      <t xml:space="preserve">
2.</t>
    </r>
    <r>
      <rPr>
        <sz val="8"/>
        <rFont val="方正仿宋_GBK"/>
        <family val="4"/>
      </rPr>
      <t>公布阶段责任：对审计结果进行公布。</t>
    </r>
  </si>
  <si>
    <r>
      <t>因不履行或不正确履行行政职责，有下列情形的行政机关及其工作人员应当承担相应的责任：</t>
    </r>
    <r>
      <rPr>
        <sz val="8"/>
        <rFont val="Times New Roman"/>
        <family val="1"/>
      </rPr>
      <t xml:space="preserve">
1.</t>
    </r>
    <r>
      <rPr>
        <sz val="8"/>
        <rFont val="方正仿宋_GBK"/>
        <family val="4"/>
      </rPr>
      <t>接到举报未进行调查核实的；</t>
    </r>
    <r>
      <rPr>
        <sz val="8"/>
        <rFont val="Times New Roman"/>
        <family val="1"/>
      </rPr>
      <t xml:space="preserve">
2.</t>
    </r>
    <r>
      <rPr>
        <sz val="8"/>
        <rFont val="方正仿宋_GBK"/>
        <family val="4"/>
      </rPr>
      <t>发现村委会成员违法行为不依法处理的；</t>
    </r>
    <r>
      <rPr>
        <sz val="8"/>
        <rFont val="Times New Roman"/>
        <family val="1"/>
      </rPr>
      <t xml:space="preserve">
3.</t>
    </r>
    <r>
      <rPr>
        <sz val="8"/>
        <rFont val="方正仿宋_GBK"/>
        <family val="4"/>
      </rPr>
      <t>其他违反法律法规政策规定的行为。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</si>
  <si>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</si>
  <si>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生活无着的流浪乞讨人员救助安置</t>
  </si>
  <si>
    <r>
      <t>【行政法规】</t>
    </r>
    <r>
      <rPr>
        <sz val="8"/>
        <rFont val="方正仿宋_GBK"/>
        <family val="4"/>
      </rPr>
      <t xml:space="preserve">《城市生活无着的流浪乞讨人员救助管理办法实施细则》第十八条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
</t>
    </r>
    <r>
      <rPr>
        <sz val="8"/>
        <rFont val="方正黑体_GBK"/>
        <family val="4"/>
      </rPr>
      <t>【规范性文件】</t>
    </r>
    <r>
      <rPr>
        <sz val="8"/>
        <rFont val="方正仿宋_GBK"/>
        <family val="4"/>
      </rPr>
      <t>《云南省乡镇（街道）行政职权基本目录（2023年版）》（云政发〔2023〕9号）</t>
    </r>
  </si>
  <si>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</si>
  <si>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对符合条件不予受理实施救助的；</t>
    </r>
    <r>
      <rPr>
        <sz val="8"/>
        <rFont val="Times New Roman"/>
        <family val="1"/>
      </rPr>
      <t xml:space="preserve">
2.</t>
    </r>
    <r>
      <rPr>
        <sz val="8"/>
        <rFont val="方正仿宋_GBK"/>
        <family val="4"/>
      </rPr>
      <t>违反规定实施救助的；</t>
    </r>
    <r>
      <rPr>
        <sz val="8"/>
        <rFont val="Times New Roman"/>
        <family val="1"/>
      </rPr>
      <t xml:space="preserve">
3.</t>
    </r>
    <r>
      <rPr>
        <sz val="8"/>
        <rFont val="方正仿宋_GBK"/>
        <family val="4"/>
      </rPr>
      <t>实施救助过程中有滥用职权、玩忽职守、徇私舞弊的其他行为的；</t>
    </r>
    <r>
      <rPr>
        <sz val="8"/>
        <rFont val="Times New Roman"/>
        <family val="1"/>
      </rPr>
      <t xml:space="preserve">
4.</t>
    </r>
    <r>
      <rPr>
        <sz val="8"/>
        <rFont val="方正仿宋_GBK"/>
        <family val="4"/>
      </rPr>
      <t>其他违反法律法规规章文件规定的行为。</t>
    </r>
  </si>
  <si>
    <r>
      <t>《城市生活无着的流浪乞讨人员救助管理办法实施细则》第二十一条、第二十三条。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</si>
  <si>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对可能引发社会安全事件的矛盾纠纷调解处理</t>
  </si>
  <si>
    <r>
      <t>【法律】</t>
    </r>
    <r>
      <rPr>
        <sz val="8"/>
        <rFont val="方正仿宋_GBK"/>
        <family val="4"/>
      </rPr>
      <t xml:space="preserve">《中华人民共和国突发事件应对法》第二十一条    县级人民政府及其有关部门、乡级人民政府、街道办事处、居民委员会、村民委员会应当及时调解处理可能引发社会安全事件的矛盾纠纷。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</si>
  <si>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</si>
  <si>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对符合条件的民间纠纷不予受理；</t>
    </r>
    <r>
      <rPr>
        <sz val="8"/>
        <rFont val="Times New Roman"/>
        <family val="1"/>
      </rPr>
      <t xml:space="preserve">
2.</t>
    </r>
    <r>
      <rPr>
        <sz val="8"/>
        <rFont val="方正仿宋_GBK"/>
        <family val="4"/>
      </rPr>
      <t>在调解阶段有意偏袒一方当事人，向纠纷当事人索取、收受财物造成不公平调解的或侮辱当事人、泄露当事人隐私、商业秘密；</t>
    </r>
    <r>
      <rPr>
        <sz val="8"/>
        <rFont val="Times New Roman"/>
        <family val="1"/>
      </rPr>
      <t xml:space="preserve">
3.</t>
    </r>
    <r>
      <rPr>
        <sz val="8"/>
        <rFont val="方正仿宋_GBK"/>
        <family val="4"/>
      </rPr>
      <t>案件协议达成后对案件不进行回访，对于协议内容不当当事人要求变更不予采纳的；</t>
    </r>
    <r>
      <rPr>
        <sz val="8"/>
        <rFont val="Times New Roman"/>
        <family val="1"/>
      </rPr>
      <t xml:space="preserve">
4.</t>
    </r>
    <r>
      <rPr>
        <sz val="8"/>
        <rFont val="方正仿宋_GBK"/>
        <family val="4"/>
      </rPr>
      <t>其他违反法律法规规章文件规定的行为。</t>
    </r>
  </si>
  <si>
    <r>
      <t>《中华人民共和国突发事件应对法》第六十三条。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</si>
  <si>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对社区戒毒人员、社区康复人员的监督</t>
  </si>
  <si>
    <r>
      <t>【法律】</t>
    </r>
    <r>
      <rPr>
        <sz val="8"/>
        <rFont val="方正仿宋_GBK"/>
        <family val="4"/>
      </rPr>
      <t xml:space="preserve">《中华人民共和国禁毒法》第三十四条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</si>
  <si>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检查责任：定期根据法律法规对相关工作开展教育和监督检查。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</si>
  <si>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利用职务或者工作便利索取、收受贿赂的；</t>
    </r>
    <r>
      <rPr>
        <sz val="8"/>
        <rFont val="Times New Roman"/>
        <family val="1"/>
      </rPr>
      <t xml:space="preserve">
2.</t>
    </r>
    <r>
      <rPr>
        <sz val="8"/>
        <rFont val="方正仿宋_GBK"/>
        <family val="4"/>
      </rPr>
      <t>不履行法定职责的；</t>
    </r>
    <r>
      <rPr>
        <sz val="8"/>
        <rFont val="Times New Roman"/>
        <family val="1"/>
      </rPr>
      <t xml:space="preserve">
3.</t>
    </r>
    <r>
      <rPr>
        <sz val="8"/>
        <rFont val="方正仿宋_GBK"/>
        <family val="4"/>
      </rPr>
      <t>体罚、虐待监督对象，或者违反法律规定限制或者变相限制监督对象的人身自由的；</t>
    </r>
    <r>
      <rPr>
        <sz val="8"/>
        <rFont val="Times New Roman"/>
        <family val="1"/>
      </rPr>
      <t xml:space="preserve">
4.</t>
    </r>
    <r>
      <rPr>
        <sz val="8"/>
        <rFont val="方正仿宋_GBK"/>
        <family val="4"/>
      </rPr>
      <t>泄露依法应当保密的信息的；</t>
    </r>
    <r>
      <rPr>
        <sz val="8"/>
        <rFont val="Times New Roman"/>
        <family val="1"/>
      </rPr>
      <t xml:space="preserve">
5.</t>
    </r>
    <r>
      <rPr>
        <sz val="8"/>
        <rFont val="方正仿宋_GBK"/>
        <family val="4"/>
      </rPr>
      <t>对依法申诉、控告或者检举的监督对象进行打击报复的；</t>
    </r>
    <r>
      <rPr>
        <sz val="8"/>
        <rFont val="Times New Roman"/>
        <family val="1"/>
      </rPr>
      <t xml:space="preserve">
6.</t>
    </r>
    <r>
      <rPr>
        <sz val="8"/>
        <rFont val="方正仿宋_GBK"/>
        <family val="4"/>
      </rPr>
      <t>其他违反法律法规规章文件规定的行为。</t>
    </r>
  </si>
  <si>
    <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</si>
  <si>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民间纠纷调解</t>
  </si>
  <si>
    <r>
      <t>【法律】</t>
    </r>
    <r>
      <rPr>
        <sz val="8"/>
        <rFont val="方正仿宋_GBK"/>
        <family val="4"/>
      </rPr>
      <t xml:space="preserve">《中华人民共和国人民调解法》第三十四条  乡镇、街道以及社会团体或者其他组织根据需要可以参照本法有关规定设立人民调解委员会，调解民间纠纷。
</t>
    </r>
    <r>
      <rPr>
        <sz val="8"/>
        <rFont val="方正黑体_GBK"/>
        <family val="4"/>
      </rPr>
      <t>【地方性法规】</t>
    </r>
    <r>
      <rPr>
        <sz val="8"/>
        <rFont val="方正仿宋_GBK"/>
        <family val="4"/>
      </rPr>
      <t xml:space="preserve">《云南省矛盾纠纷多元化解条例》第十一条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</si>
  <si>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</si>
  <si>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《中华人民共和国人民调解法》第十五条。</t>
    </r>
    <r>
      <rPr>
        <sz val="8"/>
        <rFont val="Times New Roman"/>
        <family val="1"/>
      </rPr>
      <t xml:space="preserve">
</t>
    </r>
    <r>
      <rPr>
        <sz val="8"/>
        <rFont val="方正仿宋_GBK"/>
        <family val="4"/>
      </rPr>
      <t>《云南省矛盾纠纷多元化解条例》第五十三条。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</si>
  <si>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农村集体经济组织侵权纠纷调解</t>
  </si>
  <si>
    <r>
      <t>【法律】</t>
    </r>
    <r>
      <rPr>
        <sz val="8"/>
        <rFont val="方正仿宋_GBK"/>
        <family val="4"/>
      </rPr>
      <t xml:space="preserve">《中华人民共和国妇女权益保障法》第七十五条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</si>
  <si>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送达阶段责任：告知申请人调解结果并报送相关主管部门。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</si>
  <si>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在调解批过程中导致公民人身健康、生命财产安全存在重大安全隐患的，后续监管不到位，造成严重后果的；</t>
    </r>
    <r>
      <rPr>
        <sz val="8"/>
        <rFont val="Times New Roman"/>
        <family val="1"/>
      </rPr>
      <t xml:space="preserve">
4.</t>
    </r>
    <r>
      <rPr>
        <sz val="8"/>
        <rFont val="方正仿宋_GBK"/>
        <family val="4"/>
      </rPr>
      <t>在调解批过程中违法收取费用的；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索贿受贿、徇私舞弊、枉法裁决以及接受当事人请客送礼等违法违纪行为的；</t>
    </r>
    <r>
      <rPr>
        <sz val="8"/>
        <rFont val="Times New Roman"/>
        <family val="1"/>
      </rPr>
      <t xml:space="preserve">
7.</t>
    </r>
    <r>
      <rPr>
        <sz val="8"/>
        <rFont val="方正仿宋_GBK"/>
        <family val="4"/>
      </rPr>
      <t>其他违反法律法规政策规定的行为。</t>
    </r>
  </si>
  <si>
    <t>移民安置区的移民矛盾纠纷调处</t>
  </si>
  <si>
    <r>
      <t>【行政法规】</t>
    </r>
    <r>
      <rPr>
        <sz val="8"/>
        <rFont val="方正仿宋_GBK"/>
        <family val="4"/>
      </rPr>
      <t xml:space="preserve">《大中型水利水电工程建设征地补偿和移民安置条例》第五十三条    移民安置区乡（镇）人民政府、村（居）民委员会应当采取有效措施帮助移民适应当地的生产、生活，及时调处矛盾纠纷。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</si>
  <si>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收集整理阶段责任：收集移民对安置工作的意见建议，整理形成安置区各类工作方案；</t>
    </r>
    <r>
      <rPr>
        <sz val="8"/>
        <rFont val="Times New Roman"/>
        <family val="1"/>
      </rPr>
      <t xml:space="preserve">
2.</t>
    </r>
    <r>
      <rPr>
        <sz val="8"/>
        <rFont val="方正仿宋_GBK"/>
        <family val="4"/>
      </rPr>
      <t>实施阶段责任：采取措施保障移民生产、住房、就业、就学、就医等各方面权益；调处移民之间、移民与当地原居民之间涉及生产生活等各方面矛盾；</t>
    </r>
    <r>
      <rPr>
        <sz val="8"/>
        <rFont val="Times New Roman"/>
        <family val="1"/>
      </rPr>
      <t xml:space="preserve">
3.</t>
    </r>
    <r>
      <rPr>
        <sz val="8"/>
        <rFont val="方正仿宋_GBK"/>
        <family val="4"/>
      </rPr>
      <t>事后总结阶段责任：对事件做好总结，归档相关资料，报相关部门备案；</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</si>
  <si>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因不履行或不正确履行应尽的义务，有下列情形的行政机关及工作人员应承担相应的责任：</t>
    </r>
    <r>
      <rPr>
        <sz val="8"/>
        <rFont val="Times New Roman"/>
        <family val="1"/>
      </rPr>
      <t xml:space="preserve">
1.</t>
    </r>
    <r>
      <rPr>
        <sz val="8"/>
        <rFont val="方正仿宋_GBK"/>
        <family val="4"/>
      </rPr>
      <t>移民安置管理、监督和组织实施过程中发现违法行为不予查处的；</t>
    </r>
    <r>
      <rPr>
        <sz val="8"/>
        <rFont val="Times New Roman"/>
        <family val="1"/>
      </rPr>
      <t xml:space="preserve">
2.</t>
    </r>
    <r>
      <rPr>
        <sz val="8"/>
        <rFont val="方正仿宋_GBK"/>
        <family val="4"/>
      </rPr>
      <t>在移民安置过程中发现问题不及时处理，造成严重后果以及有其他滥用职权、玩忽职守等违法行为的；</t>
    </r>
    <r>
      <rPr>
        <sz val="8"/>
        <rFont val="Times New Roman"/>
        <family val="1"/>
      </rPr>
      <t xml:space="preserve">
3.</t>
    </r>
    <r>
      <rPr>
        <sz val="8"/>
        <rFont val="方正仿宋_GBK"/>
        <family val="4"/>
      </rPr>
      <t>对移民反映的生产生活上的问题不及时处理或不合乎政策处理的；</t>
    </r>
    <r>
      <rPr>
        <sz val="8"/>
        <rFont val="Times New Roman"/>
        <family val="1"/>
      </rPr>
      <t xml:space="preserve">
4.</t>
    </r>
    <r>
      <rPr>
        <sz val="8"/>
        <rFont val="方正仿宋_GBK"/>
        <family val="4"/>
      </rPr>
      <t>其他违反法律法规政策的行为。</t>
    </r>
  </si>
  <si>
    <r>
      <t>《中华人民共和国人民调解法》第十五条。</t>
    </r>
    <r>
      <rPr>
        <sz val="8"/>
        <rFont val="Times New Roman"/>
        <family val="1"/>
      </rPr>
      <t xml:space="preserve">
</t>
    </r>
    <r>
      <rPr>
        <sz val="8"/>
        <rFont val="方正仿宋_GBK"/>
        <family val="4"/>
      </rPr>
      <t>《大中型水利水电工程建设征地补偿和移民安置条例》第五十七条。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</si>
  <si>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r>
      <t>对不满</t>
    </r>
    <r>
      <rPr>
        <sz val="8"/>
        <rFont val="Times New Roman"/>
        <family val="1"/>
      </rPr>
      <t>16</t>
    </r>
    <r>
      <rPr>
        <sz val="8"/>
        <rFont val="方正仿宋_GBK"/>
        <family val="4"/>
      </rPr>
      <t>周岁的未成年人的父母或者其他监护人允许其被非法招用的批评教育</t>
    </r>
  </si>
  <si>
    <r>
      <t>【行政法规】</t>
    </r>
    <r>
      <rPr>
        <sz val="8"/>
        <rFont val="方正仿宋_GBK"/>
        <family val="4"/>
      </rPr>
      <t xml:space="preserve">《禁止使用童工规定》第三条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</si>
  <si>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决定环节责任：对当事人进行批评教育并监督当事人在决定的期限内，停止错误行为。当事人在法定期限内不履行的，可依法向有权机关举报非法用人单位等措施；</t>
    </r>
    <r>
      <rPr>
        <sz val="8"/>
        <rFont val="Times New Roman"/>
        <family val="1"/>
      </rPr>
      <t xml:space="preserve">
5.</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</si>
  <si>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、对应当予以制止的行为不予制止的；</t>
    </r>
    <r>
      <rPr>
        <sz val="8"/>
        <rFont val="Times New Roman"/>
        <family val="1"/>
      </rPr>
      <t xml:space="preserve">
2</t>
    </r>
    <r>
      <rPr>
        <sz val="8"/>
        <rFont val="方正仿宋_GBK"/>
        <family val="4"/>
      </rPr>
      <t>、没有法律和事实依据实施批评教育的；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、其他违反法律法规政策规定的行为。</t>
    </r>
  </si>
  <si>
    <r>
      <t>《禁止使用童工规定》第十二条。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</si>
  <si>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对未按规划审批程序批准取得建设用地批准文件占用土地的责令退回</t>
  </si>
  <si>
    <r>
      <t>【行政法规】</t>
    </r>
    <r>
      <rPr>
        <sz val="8"/>
        <rFont val="方正仿宋_GBK"/>
        <family val="4"/>
      </rPr>
      <t xml:space="preserve">《村庄和集镇规划建设管理条例》第三十六条  村庄、集镇规划区内，未按规划审批程序批准而取得建设用地批准文件，占用土地的批准文件无效，占用的土地由乡级以上人民政府责令退回。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</si>
  <si>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告知环节责任：制作行政处罚告知审批表，联同卷宗报法制机构核审。经负责人审批后，告知当事人拟作出的行政处罚；</t>
    </r>
    <r>
      <rPr>
        <sz val="8"/>
        <rFont val="Times New Roman"/>
        <family val="1"/>
      </rPr>
      <t xml:space="preserve">
5.</t>
    </r>
    <r>
      <rPr>
        <sz val="8"/>
        <rFont val="方正仿宋_GBK"/>
        <family val="4"/>
      </rPr>
      <t>决定环节责任：依当事人的陈述申辩或听证情况，制作处罚决定书连同案卷报法制机构核审，经负责人审批，重大疑难案件由案审会讨论，审批后送达当事人，告知当事人救济途径、履行方式；</t>
    </r>
    <r>
      <rPr>
        <sz val="8"/>
        <rFont val="Times New Roman"/>
        <family val="1"/>
      </rPr>
      <t xml:space="preserve">
6.</t>
    </r>
    <r>
      <rPr>
        <sz val="8"/>
        <rFont val="方正仿宋_GBK"/>
        <family val="4"/>
      </rPr>
      <t>送达环节责任：行政处罚决定书应在</t>
    </r>
    <r>
      <rPr>
        <sz val="8"/>
        <rFont val="Times New Roman"/>
        <family val="1"/>
      </rPr>
      <t>7</t>
    </r>
    <r>
      <rPr>
        <sz val="8"/>
        <rFont val="方正仿宋_GBK"/>
        <family val="4"/>
      </rPr>
      <t>日内送达当事人；</t>
    </r>
    <r>
      <rPr>
        <sz val="8"/>
        <rFont val="Times New Roman"/>
        <family val="1"/>
      </rPr>
      <t xml:space="preserve">
7.</t>
    </r>
    <r>
      <rPr>
        <sz val="8"/>
        <rFont val="方正仿宋_GBK"/>
        <family val="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8"/>
        <rFont val="Times New Roman"/>
        <family val="1"/>
      </rPr>
      <t xml:space="preserve">
8.</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</si>
  <si>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对应当予以制止和处罚的违法行为不予制止、处罚的；</t>
    </r>
    <r>
      <rPr>
        <sz val="8"/>
        <rFont val="Times New Roman"/>
        <family val="1"/>
      </rPr>
      <t xml:space="preserve">
2.</t>
    </r>
    <r>
      <rPr>
        <sz val="8"/>
        <rFont val="方正仿宋_GBK"/>
        <family val="4"/>
      </rPr>
      <t>没有法律和事实依据实施行政处罚的；</t>
    </r>
    <r>
      <rPr>
        <sz val="8"/>
        <rFont val="Times New Roman"/>
        <family val="1"/>
      </rPr>
      <t xml:space="preserve">
3.</t>
    </r>
    <r>
      <rPr>
        <sz val="8"/>
        <rFont val="方正仿宋_GBK"/>
        <family val="4"/>
      </rPr>
      <t>因处罚不当给当事人造成损失的；</t>
    </r>
    <r>
      <rPr>
        <sz val="8"/>
        <rFont val="Times New Roman"/>
        <family val="1"/>
      </rPr>
      <t xml:space="preserve">
4.</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5.</t>
    </r>
    <r>
      <rPr>
        <sz val="8"/>
        <rFont val="方正仿宋_GBK"/>
        <family val="4"/>
      </rPr>
      <t>不具备行政执法资格实施行政处罚的；</t>
    </r>
    <r>
      <rPr>
        <sz val="8"/>
        <rFont val="Times New Roman"/>
        <family val="1"/>
      </rPr>
      <t xml:space="preserve">
6.</t>
    </r>
    <r>
      <rPr>
        <sz val="8"/>
        <rFont val="方正仿宋_GBK"/>
        <family val="4"/>
      </rPr>
      <t>擅自改变行政处罚种类、幅度的；</t>
    </r>
    <r>
      <rPr>
        <sz val="8"/>
        <rFont val="Times New Roman"/>
        <family val="1"/>
      </rPr>
      <t xml:space="preserve">
7.</t>
    </r>
    <r>
      <rPr>
        <sz val="8"/>
        <rFont val="方正仿宋_GBK"/>
        <family val="4"/>
      </rPr>
      <t>违反法定的行政处罚程序的；</t>
    </r>
    <r>
      <rPr>
        <sz val="8"/>
        <rFont val="Times New Roman"/>
        <family val="1"/>
      </rPr>
      <t xml:space="preserve">
8.</t>
    </r>
    <r>
      <rPr>
        <sz val="8"/>
        <rFont val="方正仿宋_GBK"/>
        <family val="4"/>
      </rPr>
      <t>符合听证条件、行政管理相对人要求听证，应予组织听证而不组织听证的；</t>
    </r>
    <r>
      <rPr>
        <sz val="8"/>
        <rFont val="Times New Roman"/>
        <family val="1"/>
      </rPr>
      <t xml:space="preserve">
9.</t>
    </r>
    <r>
      <rPr>
        <sz val="8"/>
        <rFont val="方正仿宋_GBK"/>
        <family val="4"/>
      </rPr>
      <t>在行政处罚过程中发生腐败行为的；</t>
    </r>
    <r>
      <rPr>
        <sz val="8"/>
        <rFont val="Times New Roman"/>
        <family val="1"/>
      </rPr>
      <t xml:space="preserve">
10.</t>
    </r>
    <r>
      <rPr>
        <sz val="8"/>
        <rFont val="方正仿宋_GBK"/>
        <family val="4"/>
      </rPr>
      <t>其他违反法律法规政策规定的行为。</t>
    </r>
  </si>
  <si>
    <r>
      <t>《村庄和集镇规划建设管理条例》第四十三条。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</si>
  <si>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对畜禽规模养殖环境污染行为的制止</t>
  </si>
  <si>
    <r>
      <t>【行政法规】</t>
    </r>
    <r>
      <rPr>
        <sz val="8"/>
        <rFont val="方正仿宋_GBK"/>
        <family val="4"/>
      </rPr>
      <t xml:space="preserve">《畜禽规模养殖污染防治条例》第五条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</si>
  <si>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勘察认定阶段责任</t>
    </r>
    <r>
      <rPr>
        <sz val="8"/>
        <rFont val="Times New Roman"/>
        <family val="1"/>
      </rPr>
      <t>;</t>
    </r>
    <r>
      <rPr>
        <sz val="8"/>
        <rFont val="方正仿宋_GBK"/>
        <family val="4"/>
      </rPr>
      <t>现场查看</t>
    </r>
    <r>
      <rPr>
        <sz val="8"/>
        <rFont val="Times New Roman"/>
        <family val="1"/>
      </rPr>
      <t>,</t>
    </r>
    <r>
      <rPr>
        <sz val="8"/>
        <rFont val="方正仿宋_GBK"/>
        <family val="4"/>
      </rPr>
      <t>写出防治污染报告</t>
    </r>
    <r>
      <rPr>
        <sz val="8"/>
        <rFont val="Times New Roman"/>
        <family val="1"/>
      </rPr>
      <t>; 
2.</t>
    </r>
    <r>
      <rPr>
        <sz val="8"/>
        <rFont val="方正仿宋_GBK"/>
        <family val="4"/>
      </rPr>
      <t>处理阶段责任：报上级主管部门审核评定，组织部门人员进行处理。</t>
    </r>
    <r>
      <rPr>
        <sz val="8"/>
        <rFont val="Times New Roman"/>
        <family val="1"/>
      </rPr>
      <t xml:space="preserve">
3.</t>
    </r>
    <r>
      <rPr>
        <sz val="8"/>
        <rFont val="方正仿宋_GBK"/>
        <family val="4"/>
      </rPr>
      <t>事后监督阶段责任：做好日常监督检查。</t>
    </r>
    <r>
      <rPr>
        <sz val="8"/>
        <rFont val="Times New Roman"/>
        <family val="1"/>
      </rPr>
      <t xml:space="preserve">
4.</t>
    </r>
    <r>
      <rPr>
        <sz val="8"/>
        <rFont val="方正仿宋_GBK"/>
        <family val="4"/>
      </rPr>
      <t>其它法律、法规规定的相关事项。</t>
    </r>
  </si>
  <si>
    <r>
      <t>因不履行或不正确履行应尽的义务，有下列情形的，行政机关及相关工作人员应承担相应责任：</t>
    </r>
    <r>
      <rPr>
        <sz val="8"/>
        <rFont val="Times New Roman"/>
        <family val="1"/>
      </rPr>
      <t xml:space="preserve">
1.</t>
    </r>
    <r>
      <rPr>
        <sz val="8"/>
        <rFont val="方正仿宋_GBK"/>
        <family val="4"/>
      </rPr>
      <t>执法人员玩忽职守的。</t>
    </r>
    <r>
      <rPr>
        <sz val="8"/>
        <rFont val="Times New Roman"/>
        <family val="1"/>
      </rPr>
      <t xml:space="preserve">
2.</t>
    </r>
    <r>
      <rPr>
        <sz val="8"/>
        <rFont val="方正仿宋_GBK"/>
        <family val="4"/>
      </rPr>
      <t>其他违反法律法规规定的行为。</t>
    </r>
  </si>
  <si>
    <r>
      <t>《畜禽规模养殖污染防治条例》第三十六条。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</si>
  <si>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对业主大会、业主委员会违法违规作出决定的责令改正或者撤销</t>
  </si>
  <si>
    <r>
      <t>【行政法规】</t>
    </r>
    <r>
      <rPr>
        <sz val="8"/>
        <rFont val="方正仿宋_GBK"/>
        <family val="4"/>
      </rPr>
      <t xml:space="preserve">《物业管理条例》第十条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</si>
  <si>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侵犯公民人身权、财产权和其他合法权益的；</t>
    </r>
    <r>
      <rPr>
        <sz val="8"/>
        <rFont val="Times New Roman"/>
        <family val="1"/>
      </rPr>
      <t xml:space="preserve">
2.</t>
    </r>
    <r>
      <rPr>
        <sz val="8"/>
        <rFont val="方正仿宋_GBK"/>
        <family val="4"/>
      </rPr>
      <t>滥用职权、玩忽职守、徇私舞弊的；</t>
    </r>
    <r>
      <rPr>
        <sz val="8"/>
        <rFont val="Times New Roman"/>
        <family val="1"/>
      </rPr>
      <t xml:space="preserve">
3.</t>
    </r>
    <r>
      <rPr>
        <sz val="8"/>
        <rFont val="方正仿宋_GBK"/>
        <family val="4"/>
      </rPr>
      <t>索取、收受贿赂的；</t>
    </r>
    <r>
      <rPr>
        <sz val="8"/>
        <rFont val="Times New Roman"/>
        <family val="1"/>
      </rPr>
      <t xml:space="preserve">
4.</t>
    </r>
    <r>
      <rPr>
        <sz val="8"/>
        <rFont val="方正仿宋_GBK"/>
        <family val="4"/>
      </rPr>
      <t>其他违反法律法规规章文件规定的行为。</t>
    </r>
  </si>
  <si>
    <r>
      <t>《物业管理条例》第六十六条。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</si>
  <si>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农村住房建设验收</t>
  </si>
  <si>
    <r>
      <t>【地方性法规】</t>
    </r>
    <r>
      <rPr>
        <sz val="8"/>
        <rFont val="方正仿宋_GBK"/>
        <family val="4"/>
      </rPr>
      <t xml:space="preserve">《云南省农村住房建设管理办法》第二十二条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</si>
  <si>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审查阶段责任：组织专家现场检查勘验，审查是否符合验收条件，提出验收意见，验收不合格的，要求在规定期限内进行整改。</t>
    </r>
    <r>
      <rPr>
        <sz val="8"/>
        <rFont val="Times New Roman"/>
        <family val="1"/>
      </rPr>
      <t xml:space="preserve">
3.</t>
    </r>
    <r>
      <rPr>
        <sz val="8"/>
        <rFont val="方正仿宋_GBK"/>
        <family val="4"/>
      </rPr>
      <t>决定阶段责任：作出准予验收或不予验收的决定（依照法定方式进行，不予验收的书面说明理由）。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</si>
  <si>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对符合法定验收条件的申请不予受理的；</t>
    </r>
    <r>
      <rPr>
        <sz val="8"/>
        <rFont val="Times New Roman"/>
        <family val="1"/>
      </rPr>
      <t xml:space="preserve">
2.</t>
    </r>
    <r>
      <rPr>
        <sz val="8"/>
        <rFont val="方正仿宋_GBK"/>
        <family val="4"/>
      </rPr>
      <t>对符合验收条件的申请人不予验收或者不在法定期限内作出准予验收决定的；</t>
    </r>
    <r>
      <rPr>
        <sz val="8"/>
        <rFont val="Times New Roman"/>
        <family val="1"/>
      </rPr>
      <t xml:space="preserve">
3.</t>
    </r>
    <r>
      <rPr>
        <sz val="8"/>
        <rFont val="方正仿宋_GBK"/>
        <family val="4"/>
      </rPr>
      <t>对不符合许可条件的申请人准予验收合格的；</t>
    </r>
    <r>
      <rPr>
        <sz val="8"/>
        <rFont val="Times New Roman"/>
        <family val="1"/>
      </rPr>
      <t xml:space="preserve">
4.</t>
    </r>
    <r>
      <rPr>
        <sz val="8"/>
        <rFont val="方正仿宋_GBK"/>
        <family val="4"/>
      </rPr>
      <t>未严格审查验收条件，导致公民人身健康、生命财产安全存在重大安全隐患的，行政许可后续监管不到位，造成严重后果的；</t>
    </r>
    <r>
      <rPr>
        <sz val="8"/>
        <rFont val="Times New Roman"/>
        <family val="1"/>
      </rPr>
      <t xml:space="preserve">
5.</t>
    </r>
    <r>
      <rPr>
        <sz val="8"/>
        <rFont val="方正仿宋_GBK"/>
        <family val="4"/>
      </rPr>
      <t>增设、变更程序或条件的；</t>
    </r>
    <r>
      <rPr>
        <sz val="8"/>
        <rFont val="Times New Roman"/>
        <family val="1"/>
      </rPr>
      <t xml:space="preserve">
6.</t>
    </r>
    <r>
      <rPr>
        <sz val="8"/>
        <rFont val="方正仿宋_GBK"/>
        <family val="4"/>
      </rPr>
      <t>在验收过程中违法收取费用的；</t>
    </r>
    <r>
      <rPr>
        <sz val="8"/>
        <rFont val="Times New Roman"/>
        <family val="1"/>
      </rPr>
      <t xml:space="preserve">
7.</t>
    </r>
    <r>
      <rPr>
        <sz val="8"/>
        <rFont val="方正仿宋_GBK"/>
        <family val="4"/>
      </rPr>
      <t>在验收过程中滥用职权、徇私舞弊的；</t>
    </r>
    <r>
      <rPr>
        <sz val="8"/>
        <rFont val="Times New Roman"/>
        <family val="1"/>
      </rPr>
      <t xml:space="preserve">
8.</t>
    </r>
    <r>
      <rPr>
        <sz val="8"/>
        <rFont val="方正仿宋_GBK"/>
        <family val="4"/>
      </rPr>
      <t>其他违反法律法规政策规定的行为。</t>
    </r>
  </si>
  <si>
    <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</si>
  <si>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公共租赁住房申请（初审）</t>
  </si>
  <si>
    <r>
      <t>【行政法规】</t>
    </r>
    <r>
      <rPr>
        <sz val="8"/>
        <rFont val="方正仿宋_GBK"/>
        <family val="4"/>
      </rPr>
      <t xml:space="preserve">《廉租住房保障办法》第十七条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</si>
  <si>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受理阶段责任：街道办事处或者镇人民政府应当自受理申请之日起</t>
    </r>
    <r>
      <rPr>
        <sz val="8"/>
        <rFont val="Times New Roman"/>
        <family val="1"/>
      </rPr>
      <t>30</t>
    </r>
    <r>
      <rPr>
        <sz val="8"/>
        <rFont val="方正仿宋_GBK"/>
        <family val="4"/>
      </rPr>
      <t>日内，就申请人的家庭收入、家庭住房状况是否符合规定条件进行审核，提出初审意见并张榜公布，将初审意见和申请材料一并报送市（区）、县人民政府建设（住房保障）主管部门；</t>
    </r>
    <r>
      <rPr>
        <sz val="8"/>
        <rFont val="Times New Roman"/>
        <family val="1"/>
      </rPr>
      <t xml:space="preserve"> 
2.</t>
    </r>
    <r>
      <rPr>
        <sz val="8"/>
        <rFont val="方正仿宋_GBK"/>
        <family val="4"/>
      </rPr>
      <t>结果反馈阶段责任：将通过县人民政府建设（住房保障）主管部门审核通过，符合条件的名单反馈到申请人；</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</si>
  <si>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对符合条件不予受理或不应该受理而受理造成不良后果的；</t>
    </r>
    <r>
      <rPr>
        <sz val="8"/>
        <rFont val="Times New Roman"/>
        <family val="1"/>
      </rPr>
      <t xml:space="preserve">
2.</t>
    </r>
    <r>
      <rPr>
        <sz val="8"/>
        <rFont val="方正仿宋_GBK"/>
        <family val="4"/>
      </rPr>
      <t>没有严格按照工作规程组织审核，违反公开、透明、公正的原则，未能真实反映情况的；</t>
    </r>
    <r>
      <rPr>
        <sz val="8"/>
        <rFont val="Times New Roman"/>
        <family val="1"/>
      </rPr>
      <t xml:space="preserve">
3.</t>
    </r>
    <r>
      <rPr>
        <sz val="8"/>
        <rFont val="方正仿宋_GBK"/>
        <family val="4"/>
      </rPr>
      <t>收受贿赂或向当事人索取财物的；</t>
    </r>
    <r>
      <rPr>
        <sz val="8"/>
        <rFont val="Times New Roman"/>
        <family val="1"/>
      </rPr>
      <t xml:space="preserve">
4.</t>
    </r>
    <r>
      <rPr>
        <sz val="8"/>
        <rFont val="方正仿宋_GBK"/>
        <family val="4"/>
      </rPr>
      <t>办理人员滥用职权、玩忽职守、未审核不实材料，导致不正确审核结论的；</t>
    </r>
    <r>
      <rPr>
        <sz val="8"/>
        <rFont val="Times New Roman"/>
        <family val="1"/>
      </rPr>
      <t xml:space="preserve">
5.</t>
    </r>
    <r>
      <rPr>
        <sz val="8"/>
        <rFont val="方正仿宋_GBK"/>
        <family val="4"/>
      </rPr>
      <t>有其他严重妨碍工作行为的。</t>
    </r>
  </si>
  <si>
    <r>
      <t>《廉租住房保障办法》第三十二条。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</si>
  <si>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乡镇运输船舶经营方式备案</t>
  </si>
  <si>
    <r>
      <t>【行政法规】</t>
    </r>
    <r>
      <rPr>
        <sz val="8"/>
        <rFont val="方正仿宋_GBK"/>
        <family val="4"/>
      </rPr>
      <t xml:space="preserve">《中华人民共和国内河交通安全管理条例》第五条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t>
    </r>
    <r>
      <rPr>
        <sz val="8"/>
        <rFont val="方正黑体_GBK"/>
        <family val="4"/>
      </rPr>
      <t>【地方性规章】</t>
    </r>
    <r>
      <rPr>
        <sz val="8"/>
        <rFont val="方正仿宋_GBK"/>
        <family val="4"/>
      </rPr>
      <t xml:space="preserve">《云南省乡镇船舶和渡口安全管理办法》第十六条 乡镇运输船舶以租赁、委托、合作、合伙等方式经营的，当事人应当签订合同，约定各自的安全责任，并报乡（镇）人民政府备案。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</si>
  <si>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对符合法定条件的申请人的备案申请不予受理的、不予登记的；</t>
    </r>
    <r>
      <rPr>
        <sz val="8"/>
        <rFont val="Times New Roman"/>
        <family val="1"/>
      </rPr>
      <t xml:space="preserve">
2.</t>
    </r>
    <r>
      <rPr>
        <sz val="8"/>
        <rFont val="方正仿宋_GBK"/>
        <family val="4"/>
      </rPr>
      <t>未说明不受理申请人备案申请或者不予备案理由的；</t>
    </r>
    <r>
      <rPr>
        <sz val="8"/>
        <rFont val="Times New Roman"/>
        <family val="1"/>
      </rPr>
      <t xml:space="preserve">
3.</t>
    </r>
    <r>
      <rPr>
        <sz val="8"/>
        <rFont val="方正仿宋_GBK"/>
        <family val="4"/>
      </rPr>
      <t>对不符合法定条件的申请人准予备案或者超越法定职权作出准予备案决定的；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</si>
  <si>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t>乡道、村道的出入口限高限宽设施设置</t>
  </si>
  <si>
    <r>
      <t>【地方性法规】</t>
    </r>
    <r>
      <rPr>
        <sz val="8"/>
        <rFont val="方正仿宋_GBK"/>
        <family val="4"/>
      </rPr>
      <t xml:space="preserve">《云南省农村公路条例》第四十条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</si>
  <si>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前期阶段责任：新建、改扩建乡村道路，根据实际在出入口规划设置限高限宽设施。</t>
    </r>
    <r>
      <rPr>
        <sz val="8"/>
        <rFont val="Times New Roman"/>
        <family val="1"/>
      </rPr>
      <t xml:space="preserve">
2.</t>
    </r>
    <r>
      <rPr>
        <sz val="8"/>
        <rFont val="方正仿宋_GBK"/>
        <family val="4"/>
      </rPr>
      <t>管理阶段责任：对乡村道路的出入口限高限宽设施进行日常管理和养护；</t>
    </r>
    <r>
      <rPr>
        <sz val="8"/>
        <rFont val="Times New Roman"/>
        <family val="1"/>
      </rPr>
      <t xml:space="preserve">
3.</t>
    </r>
    <r>
      <rPr>
        <sz val="8"/>
        <rFont val="方正仿宋_GBK"/>
        <family val="4"/>
      </rPr>
      <t>其他法律法规规章文件规定的应履行的责任。</t>
    </r>
  </si>
  <si>
    <r>
      <t>因不履行或不正确履行应尽的义务，有下列情形的，行政机关及其工作人员应承担相应责任：</t>
    </r>
    <r>
      <rPr>
        <sz val="8"/>
        <rFont val="Times New Roman"/>
        <family val="1"/>
      </rPr>
      <t xml:space="preserve">
1.</t>
    </r>
    <r>
      <rPr>
        <sz val="8"/>
        <rFont val="方正仿宋_GBK"/>
        <family val="4"/>
      </rPr>
      <t>不依法履行农村公路养护和管理职责的；</t>
    </r>
    <r>
      <rPr>
        <sz val="8"/>
        <rFont val="Times New Roman"/>
        <family val="1"/>
      </rPr>
      <t xml:space="preserve">
2.</t>
    </r>
    <r>
      <rPr>
        <sz val="8"/>
        <rFont val="方正仿宋_GBK"/>
        <family val="4"/>
      </rPr>
      <t>其他玩忽职守、徇私舞弊、滥用职权的行为；</t>
    </r>
    <r>
      <rPr>
        <sz val="8"/>
        <rFont val="Times New Roman"/>
        <family val="1"/>
      </rPr>
      <t xml:space="preserve">
3.</t>
    </r>
    <r>
      <rPr>
        <sz val="8"/>
        <rFont val="方正仿宋_GBK"/>
        <family val="4"/>
      </rPr>
      <t>其他违反法律法规规章文件的行为。</t>
    </r>
  </si>
  <si>
    <r>
      <t>《云南省农村公路条例》第四十三条。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</si>
  <si>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铁轮车、履带车和其他可能损害公路路面的机具在村道上行驶的审核</t>
  </si>
  <si>
    <r>
      <t>【地方性法规】</t>
    </r>
    <r>
      <rPr>
        <sz val="8"/>
        <rFont val="方正仿宋_GBK"/>
        <family val="4"/>
      </rPr>
      <t xml:space="preserve">《云南省农村公路条例》第四十二条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</si>
  <si>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</si>
  <si>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对强迫农民以资代劳的责令改正</t>
  </si>
  <si>
    <r>
      <t>【法律】</t>
    </r>
    <r>
      <rPr>
        <sz val="8"/>
        <rFont val="方正仿宋_GBK"/>
        <family val="4"/>
      </rPr>
      <t xml:space="preserve">《中华人民共和国农业法》第九十五条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</si>
  <si>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监督检查责任</t>
    </r>
    <r>
      <rPr>
        <sz val="8"/>
        <rFont val="Times New Roman"/>
        <family val="1"/>
      </rPr>
      <t>:</t>
    </r>
    <r>
      <rPr>
        <sz val="8"/>
        <rFont val="方正仿宋_GBK"/>
        <family val="4"/>
      </rPr>
      <t>发现村民委员会违反法定程序直接向农民筹资筹劳的，以及违反村务公开法定要求的开展调查。</t>
    </r>
    <r>
      <rPr>
        <sz val="8"/>
        <rFont val="Times New Roman"/>
        <family val="1"/>
      </rPr>
      <t xml:space="preserve">
2.</t>
    </r>
    <r>
      <rPr>
        <sz val="8"/>
        <rFont val="方正仿宋_GBK"/>
        <family val="4"/>
      </rPr>
      <t>调查处理责任：对违反上述规定情形一经查实，责令改正，并退还违法收取的资金；</t>
    </r>
    <r>
      <rPr>
        <sz val="8"/>
        <rFont val="Times New Roman"/>
        <family val="1"/>
      </rPr>
      <t xml:space="preserve">
3.</t>
    </r>
    <r>
      <rPr>
        <sz val="8"/>
        <rFont val="方正仿宋_GBK"/>
        <family val="4"/>
      </rPr>
      <t>其他法律法规规章文件规定应履行的责任。</t>
    </r>
  </si>
  <si>
    <r>
      <t>因不履行或不正确履行行政职责，有下列情形之一的，行政机关及其工作人员应当承担相应的责任：</t>
    </r>
    <r>
      <rPr>
        <sz val="8"/>
        <rFont val="Times New Roman"/>
        <family val="1"/>
      </rPr>
      <t xml:space="preserve">
1.</t>
    </r>
    <r>
      <rPr>
        <sz val="8"/>
        <rFont val="方正仿宋_GBK"/>
        <family val="4"/>
      </rPr>
      <t>对村民委员会违法筹资筹劳行为不予调查处理、不责令改正的；</t>
    </r>
    <r>
      <rPr>
        <sz val="8"/>
        <rFont val="Times New Roman"/>
        <family val="1"/>
      </rPr>
      <t xml:space="preserve">
2.</t>
    </r>
    <r>
      <rPr>
        <sz val="8"/>
        <rFont val="方正仿宋_GBK"/>
        <family val="4"/>
      </rPr>
      <t>未责令及时退还违法收取的资金的；</t>
    </r>
    <r>
      <rPr>
        <sz val="8"/>
        <rFont val="Times New Roman"/>
        <family val="1"/>
      </rPr>
      <t xml:space="preserve">
3.</t>
    </r>
    <r>
      <rPr>
        <sz val="8"/>
        <rFont val="方正仿宋_GBK"/>
        <family val="4"/>
      </rPr>
      <t>发现村委会成员违法行为不依法处理的；</t>
    </r>
    <r>
      <rPr>
        <sz val="8"/>
        <rFont val="Times New Roman"/>
        <family val="1"/>
      </rPr>
      <t xml:space="preserve">
4.</t>
    </r>
    <r>
      <rPr>
        <sz val="8"/>
        <rFont val="方正仿宋_GBK"/>
        <family val="4"/>
      </rPr>
      <t>国家工作人员利用职务便利或者以其他名义侵害农民和农业生产经营组织的合法权益的；</t>
    </r>
    <r>
      <rPr>
        <sz val="8"/>
        <rFont val="Times New Roman"/>
        <family val="1"/>
      </rPr>
      <t xml:space="preserve">
5.</t>
    </r>
    <r>
      <rPr>
        <sz val="8"/>
        <rFont val="方正仿宋_GBK"/>
        <family val="4"/>
      </rPr>
      <t>其他违反法律法规规章文件规定的行为。</t>
    </r>
  </si>
  <si>
    <r>
      <t>《中华人民共和国农业法》第九十七条。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</si>
  <si>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乡镇、村公共设施、公益事业使用集体建设用地审核</t>
  </si>
  <si>
    <r>
      <t>【法律】</t>
    </r>
    <r>
      <rPr>
        <sz val="8"/>
        <rFont val="方正仿宋_GBK"/>
        <family val="4"/>
      </rPr>
      <t xml:space="preserve">《中华人民共和国土地管理法》第六十一条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t>
    </r>
    <r>
      <rPr>
        <sz val="8"/>
        <rFont val="方正黑体_GBK"/>
        <family val="4"/>
      </rPr>
      <t>【地方性法规】</t>
    </r>
    <r>
      <rPr>
        <sz val="8"/>
        <rFont val="方正仿宋_GBK"/>
        <family val="4"/>
      </rPr>
      <t xml:space="preserve">《云南省土地管理条例》第二十二条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</si>
  <si>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审查阶段责任：对申请单位提交的材料进行审查，申请材料齐全，符合法定形式的，作出是否准予的决定。</t>
    </r>
    <r>
      <rPr>
        <sz val="8"/>
        <rFont val="Times New Roman"/>
        <family val="1"/>
      </rPr>
      <t xml:space="preserve">
3.</t>
    </r>
    <r>
      <rPr>
        <sz val="8"/>
        <rFont val="方正仿宋_GBK"/>
        <family val="4"/>
      </rPr>
      <t>事后监督责任：加强事后监管并将审核材料报县人民政府自然资源主管部门审批。</t>
    </r>
    <r>
      <rPr>
        <sz val="8"/>
        <rFont val="Times New Roman"/>
        <family val="1"/>
      </rPr>
      <t xml:space="preserve">
4.</t>
    </r>
    <r>
      <rPr>
        <sz val="8"/>
        <rFont val="方正仿宋_GBK"/>
        <family val="4"/>
      </rPr>
      <t>其他法律法规政策规定应履行的责任。</t>
    </r>
  </si>
  <si>
    <r>
      <t>《中华人民共和国土地管理法》第八十四条。</t>
    </r>
    <r>
      <rPr>
        <sz val="8"/>
        <rFont val="Times New Roman"/>
        <family val="1"/>
      </rPr>
      <t xml:space="preserve">
</t>
    </r>
    <r>
      <rPr>
        <sz val="8"/>
        <rFont val="方正仿宋_GBK"/>
        <family val="4"/>
      </rPr>
      <t>《云南省土地管理条例》第四十一条。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</si>
  <si>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农村土地承包经营及承包合同管理</t>
  </si>
  <si>
    <r>
      <t>【法律】</t>
    </r>
    <r>
      <rPr>
        <sz val="8"/>
        <rFont val="方正仿宋_GBK"/>
        <family val="4"/>
      </rPr>
      <t xml:space="preserve">《中华人民共和国农村土地承包法》第十二条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</si>
  <si>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未向达成土地承包经营者提供统一文本格式的流转合同，并指导签订的；</t>
    </r>
    <r>
      <rPr>
        <sz val="8"/>
        <rFont val="Times New Roman"/>
        <family val="1"/>
      </rPr>
      <t xml:space="preserve">
2.</t>
    </r>
    <r>
      <rPr>
        <sz val="8"/>
        <rFont val="方正仿宋_GBK"/>
        <family val="4"/>
      </rPr>
      <t>土地承包经营合同中有违反法律法规未及时予以纠正的；</t>
    </r>
    <r>
      <rPr>
        <sz val="8"/>
        <rFont val="Times New Roman"/>
        <family val="1"/>
      </rPr>
      <t xml:space="preserve">
3.</t>
    </r>
    <r>
      <rPr>
        <sz val="8"/>
        <rFont val="方正仿宋_GBK"/>
        <family val="4"/>
      </rPr>
      <t>未建立土地经营合同台账，及时准确记载流转情况的；</t>
    </r>
    <r>
      <rPr>
        <sz val="8"/>
        <rFont val="Times New Roman"/>
        <family val="1"/>
      </rPr>
      <t xml:space="preserve">
4.</t>
    </r>
    <r>
      <rPr>
        <sz val="8"/>
        <rFont val="方正仿宋_GBK"/>
        <family val="4"/>
      </rPr>
      <t>未对土地承包有关文件、资料及合同等进行归档并妥善保管的；</t>
    </r>
    <r>
      <rPr>
        <sz val="8"/>
        <rFont val="Times New Roman"/>
        <family val="1"/>
      </rPr>
      <t xml:space="preserve">
5.</t>
    </r>
    <r>
      <rPr>
        <sz val="8"/>
        <rFont val="方正仿宋_GBK"/>
        <family val="4"/>
      </rPr>
      <t>收受贿赂、获取其他利益，或者为他人谋取不正当利益提供方便的；</t>
    </r>
    <r>
      <rPr>
        <sz val="8"/>
        <rFont val="Times New Roman"/>
        <family val="1"/>
      </rPr>
      <t xml:space="preserve">
6.</t>
    </r>
    <r>
      <rPr>
        <sz val="8"/>
        <rFont val="方正仿宋_GBK"/>
        <family val="4"/>
      </rPr>
      <t>利用职权干涉农村土地承包或者变更、解除承包合同的。</t>
    </r>
    <r>
      <rPr>
        <sz val="8"/>
        <rFont val="Times New Roman"/>
        <family val="1"/>
      </rPr>
      <t xml:space="preserve">
7.</t>
    </r>
    <r>
      <rPr>
        <sz val="8"/>
        <rFont val="方正仿宋_GBK"/>
        <family val="4"/>
      </rPr>
      <t>其他违反法律法规政策规定的行为。</t>
    </r>
  </si>
  <si>
    <r>
      <t>《中华人民共和国农村土地承包法》第二十六条。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</si>
  <si>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对实行家庭承包经营的土地承包经营权证登记、颁证</t>
  </si>
  <si>
    <r>
      <t>【法律】</t>
    </r>
    <r>
      <rPr>
        <sz val="8"/>
        <rFont val="方正仿宋_GBK"/>
        <family val="4"/>
      </rPr>
      <t xml:space="preserve">《中华人民共和国农村土地承包法》第十二条第三款 乡（镇）人民政府负责本行政区域内农村土地承包经营及承包经营合同管理。 第二十四条  国家对耕地、林地和草地等实行统一登记，登记机构应当向承包方颁发土地承包经营权证或者林权证等证书，并登记造册，确认土地承包经营权。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</si>
  <si>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</si>
  <si>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利用职权干涉农村土地承包或者变更、解除承包合同。</t>
    </r>
    <r>
      <rPr>
        <sz val="8"/>
        <rFont val="Times New Roman"/>
        <family val="1"/>
      </rPr>
      <t xml:space="preserve">
6.</t>
    </r>
    <r>
      <rPr>
        <sz val="8"/>
        <rFont val="方正仿宋_GBK"/>
        <family val="4"/>
      </rPr>
      <t>其他违反法律法规政策规定的行为。</t>
    </r>
  </si>
  <si>
    <t>土地承包期内，因特殊情形需对个别农户之间承包的耕地和草地适当调整的审核</t>
  </si>
  <si>
    <r>
      <t>【法律】</t>
    </r>
    <r>
      <rPr>
        <sz val="8"/>
        <rFont val="方正仿宋_GBK"/>
        <family val="4"/>
      </rPr>
      <t xml:space="preserve">《中华人民共和国农村土地承包法》第二十八条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</si>
  <si>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</si>
  <si>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农村土地承包经营纠纷调解</t>
  </si>
  <si>
    <r>
      <t>【法律】</t>
    </r>
    <r>
      <rPr>
        <sz val="8"/>
        <rFont val="方正仿宋_GBK"/>
        <family val="4"/>
      </rPr>
      <t xml:space="preserve">《中华人民共和国农村土地承包法》第五十五条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t>
    </r>
    <r>
      <rPr>
        <sz val="8"/>
        <rFont val="方正黑体_GBK"/>
        <family val="4"/>
      </rPr>
      <t>【法律】</t>
    </r>
    <r>
      <rPr>
        <sz val="8"/>
        <rFont val="方正仿宋_GBK"/>
        <family val="4"/>
      </rPr>
      <t xml:space="preserve">《中华人民共和国农村土地承包经营纠纷调解仲裁法》第三条 发生农村土地承包经营纠纷的，当事人可以自行和解，也可以请求村民委员会、乡（镇）人民政府等调解。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</si>
  <si>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送达阶段责任：告知申请人调解结果并报送农业主管部门；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</si>
  <si>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在调解过程中导致公民人身健康、生命财产安全存在重大安全隐患的，后续监管不到位，造成严重后果的；</t>
    </r>
    <r>
      <rPr>
        <sz val="8"/>
        <rFont val="Times New Roman"/>
        <family val="1"/>
      </rPr>
      <t xml:space="preserve">
4.</t>
    </r>
    <r>
      <rPr>
        <sz val="8"/>
        <rFont val="方正仿宋_GBK"/>
        <family val="4"/>
      </rPr>
      <t>在调解过程中违法收取费用的；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其他违反法律法规政策规定的行为。</t>
    </r>
  </si>
  <si>
    <t>农村土地承包经营权证审核（初审）</t>
  </si>
  <si>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对符合许可条件的申请人不予行政许可或者不在法定期限内作出准予行政许可决定的；</t>
    </r>
    <r>
      <rPr>
        <sz val="8"/>
        <rFont val="Times New Roman"/>
        <family val="1"/>
      </rPr>
      <t xml:space="preserve">
3.</t>
    </r>
    <r>
      <rPr>
        <sz val="8"/>
        <rFont val="方正仿宋_GBK"/>
        <family val="4"/>
      </rPr>
      <t>对不符合许可条件的申请人准予行政许可的；</t>
    </r>
    <r>
      <rPr>
        <sz val="8"/>
        <rFont val="Times New Roman"/>
        <family val="1"/>
      </rPr>
      <t xml:space="preserve">
4.</t>
    </r>
    <r>
      <rPr>
        <sz val="8"/>
        <rFont val="方正仿宋_GBK"/>
        <family val="4"/>
      </rPr>
      <t>增设、变更审批程序或审批条件的；</t>
    </r>
    <r>
      <rPr>
        <sz val="8"/>
        <rFont val="Times New Roman"/>
        <family val="1"/>
      </rPr>
      <t xml:space="preserve">
5.</t>
    </r>
    <r>
      <rPr>
        <sz val="8"/>
        <rFont val="方正仿宋_GBK"/>
        <family val="4"/>
      </rPr>
      <t>在许可审批过程中违法收取费用的；</t>
    </r>
    <r>
      <rPr>
        <sz val="8"/>
        <rFont val="Times New Roman"/>
        <family val="1"/>
      </rPr>
      <t xml:space="preserve">
6.</t>
    </r>
    <r>
      <rPr>
        <sz val="8"/>
        <rFont val="方正仿宋_GBK"/>
        <family val="4"/>
      </rPr>
      <t>在许可过程中滥用职权、徇私舞弊的；</t>
    </r>
    <r>
      <rPr>
        <sz val="8"/>
        <rFont val="Times New Roman"/>
        <family val="1"/>
      </rPr>
      <t xml:space="preserve">
7.</t>
    </r>
    <r>
      <rPr>
        <sz val="8"/>
        <rFont val="方正仿宋_GBK"/>
        <family val="4"/>
      </rPr>
      <t>不按规定及时发放农村土地承包经营权证的；</t>
    </r>
    <r>
      <rPr>
        <sz val="8"/>
        <rFont val="Times New Roman"/>
        <family val="1"/>
      </rPr>
      <t xml:space="preserve">
8.</t>
    </r>
    <r>
      <rPr>
        <sz val="8"/>
        <rFont val="方正仿宋_GBK"/>
        <family val="4"/>
      </rPr>
      <t>其他违反法律法规政策规定的行为。</t>
    </r>
  </si>
  <si>
    <r>
      <t>《中华人民共和国农村土地承包经营权证管理办法》</t>
    </r>
    <r>
      <rPr>
        <sz val="8"/>
        <rFont val="Times New Roman"/>
        <family val="1"/>
      </rPr>
      <t xml:space="preserve"> </t>
    </r>
    <r>
      <rPr>
        <sz val="8"/>
        <rFont val="方正仿宋_GBK"/>
        <family val="4"/>
      </rPr>
      <t>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</si>
  <si>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对实行招标、拍卖、公开协商等方式的农村土地承包经营权颁证的审核</t>
  </si>
  <si>
    <r>
      <t>【法律】</t>
    </r>
    <r>
      <rPr>
        <sz val="8"/>
        <rFont val="方正仿宋_GBK"/>
        <family val="4"/>
      </rPr>
      <t xml:space="preserve">《中华人民共和国农村土地承包法》第三章 其他方式的承包 第四十八条　不宜采取家庭承包方式的荒山、荒沟、荒丘、荒滩等农村土地，通过招标、拍卖、公开协商等方式承包的，适用本章规定。第五十二条　发包方将农村土地发包给本集体经济组织以外的单位或者个人承包，应当事先经本集体经济组织成员的村民会议三分之二以上成员或者三分之二以上村民代表的同意，并报乡（镇）人民政府批准。
</t>
    </r>
    <r>
      <rPr>
        <sz val="8"/>
        <rFont val="方正黑体_GBK"/>
        <family val="4"/>
      </rPr>
      <t>【规范性文件】</t>
    </r>
    <r>
      <rPr>
        <sz val="8"/>
        <rFont val="方正仿宋_GBK"/>
        <family val="4"/>
      </rPr>
      <t>《云南省乡镇（街道）行政职权基本目录（2023年版）》（云政发〔2023〕9号）</t>
    </r>
  </si>
  <si>
    <t>换发、补发农村土地承包经营权证的审核</t>
  </si>
  <si>
    <t>土地经营权流转及流转合同管理（初审）</t>
  </si>
  <si>
    <r>
      <t>【行政法规】</t>
    </r>
    <r>
      <rPr>
        <sz val="8"/>
        <rFont val="方正仿宋_GBK"/>
        <family val="4"/>
      </rPr>
      <t xml:space="preserve">《农村土地经营权流转管理办法》第五条 乡（镇）人民政府负责本行政区域内土地经营权流转及流转合同管理。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</si>
  <si>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未向达成流转意向的双方提供统一文本格式的流转合同，并指导签订的；</t>
    </r>
    <r>
      <rPr>
        <sz val="8"/>
        <rFont val="Times New Roman"/>
        <family val="1"/>
      </rPr>
      <t xml:space="preserve">
2.</t>
    </r>
    <r>
      <rPr>
        <sz val="8"/>
        <rFont val="方正仿宋_GBK"/>
        <family val="4"/>
      </rPr>
      <t>流转合同中有违反法律法规未及时予以纠正的；</t>
    </r>
    <r>
      <rPr>
        <sz val="8"/>
        <rFont val="Times New Roman"/>
        <family val="1"/>
      </rPr>
      <t xml:space="preserve">
3.</t>
    </r>
    <r>
      <rPr>
        <sz val="8"/>
        <rFont val="方正仿宋_GBK"/>
        <family val="4"/>
      </rPr>
      <t>未建立土地经营权流转台账，及时准确记载流转情况的；</t>
    </r>
    <r>
      <rPr>
        <sz val="8"/>
        <rFont val="Times New Roman"/>
        <family val="1"/>
      </rPr>
      <t xml:space="preserve">
4.</t>
    </r>
    <r>
      <rPr>
        <sz val="8"/>
        <rFont val="方正仿宋_GBK"/>
        <family val="4"/>
      </rPr>
      <t>未对土地经营权流转有关文件、资料及流转合同等进行归档并妥善保管的；</t>
    </r>
    <r>
      <rPr>
        <sz val="8"/>
        <rFont val="Times New Roman"/>
        <family val="1"/>
      </rPr>
      <t xml:space="preserve">
5.</t>
    </r>
    <r>
      <rPr>
        <sz val="8"/>
        <rFont val="方正仿宋_GBK"/>
        <family val="4"/>
      </rPr>
      <t>收受贿赂、获取其他利益，或者为他人谋取不正当利益提供方便的；</t>
    </r>
    <r>
      <rPr>
        <sz val="8"/>
        <rFont val="Times New Roman"/>
        <family val="1"/>
      </rPr>
      <t xml:space="preserve">
6.</t>
    </r>
    <r>
      <rPr>
        <sz val="8"/>
        <rFont val="方正仿宋_GBK"/>
        <family val="4"/>
      </rPr>
      <t>利用职权干涉农村土地经营权流转或者变更、解除合同的。</t>
    </r>
    <r>
      <rPr>
        <sz val="8"/>
        <rFont val="Times New Roman"/>
        <family val="1"/>
      </rPr>
      <t xml:space="preserve">
7.</t>
    </r>
    <r>
      <rPr>
        <sz val="8"/>
        <rFont val="方正仿宋_GBK"/>
        <family val="4"/>
      </rPr>
      <t>其他违反法律法规政策规定的行为。</t>
    </r>
  </si>
  <si>
    <r>
      <t>《农村土地经营权流转管理办法》第二十六条。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</si>
  <si>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动物疫病预防与控制</t>
  </si>
  <si>
    <r>
      <t>【法律】</t>
    </r>
    <r>
      <rPr>
        <sz val="8"/>
        <rFont val="方正仿宋_GBK"/>
        <family val="4"/>
      </rPr>
      <t xml:space="preserve">《中华人民共和国动物防疫法》第八条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</si>
  <si>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</si>
  <si>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对未经现场检疫或者检疫不合格的动物、动物产品出具检疫证明、加施检疫标志，或者对检疫合格的动物、动物产品拒不出具检疫证明、加施检疫标志的；</t>
    </r>
    <r>
      <rPr>
        <sz val="8"/>
        <rFont val="Times New Roman"/>
        <family val="1"/>
      </rPr>
      <t xml:space="preserve">
2.</t>
    </r>
    <r>
      <rPr>
        <sz val="8"/>
        <rFont val="方正仿宋_GBK"/>
        <family val="4"/>
      </rPr>
      <t>对附有检疫证明、检疫标志的动物、动物产品重复检疫的；</t>
    </r>
    <r>
      <rPr>
        <sz val="8"/>
        <rFont val="Times New Roman"/>
        <family val="1"/>
      </rPr>
      <t xml:space="preserve">
3.</t>
    </r>
    <r>
      <rPr>
        <sz val="8"/>
        <rFont val="方正仿宋_GBK"/>
        <family val="4"/>
      </rPr>
      <t>从事与动物防疫有关的经营性活动，或者在国务院财政部门、物价主管部门规定外加收费用、重复收费的；</t>
    </r>
    <r>
      <rPr>
        <sz val="8"/>
        <rFont val="Times New Roman"/>
        <family val="1"/>
      </rPr>
      <t xml:space="preserve">
4.</t>
    </r>
    <r>
      <rPr>
        <sz val="8"/>
        <rFont val="方正仿宋_GBK"/>
        <family val="4"/>
      </rPr>
      <t>未履行动物疫病监测、检测职责或者伪造监测、检测结果的；</t>
    </r>
    <r>
      <rPr>
        <sz val="8"/>
        <rFont val="Times New Roman"/>
        <family val="1"/>
      </rPr>
      <t xml:space="preserve">
5.</t>
    </r>
    <r>
      <rPr>
        <sz val="8"/>
        <rFont val="方正仿宋_GBK"/>
        <family val="4"/>
      </rPr>
      <t>发生动物疫情时未及时进行诊断、调查的；</t>
    </r>
    <r>
      <rPr>
        <sz val="8"/>
        <rFont val="Times New Roman"/>
        <family val="1"/>
      </rPr>
      <t xml:space="preserve">
6.</t>
    </r>
    <r>
      <rPr>
        <sz val="8"/>
        <rFont val="方正仿宋_GBK"/>
        <family val="4"/>
      </rPr>
      <t>其他未依照本法规定履行职责的行为；</t>
    </r>
    <r>
      <rPr>
        <sz val="8"/>
        <rFont val="Times New Roman"/>
        <family val="1"/>
      </rPr>
      <t xml:space="preserve">
7.</t>
    </r>
    <r>
      <rPr>
        <sz val="8"/>
        <rFont val="方正仿宋_GBK"/>
        <family val="4"/>
      </rPr>
      <t>其他违反法律法规规章文件规定的行为。</t>
    </r>
  </si>
  <si>
    <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</si>
  <si>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组织防治三类动物疫病</t>
  </si>
  <si>
    <r>
      <t>【法律】</t>
    </r>
    <r>
      <rPr>
        <sz val="8"/>
        <rFont val="方正仿宋_GBK"/>
        <family val="4"/>
      </rPr>
      <t xml:space="preserve">《中华人民共和国动物防疫法》第四十一条 发生三类动物疫病时，所在地县级、乡级人民政府应当按照国务院农业农村主管部门的规定组织防治。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</si>
  <si>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催告环节责任：当组织防治和净化时下达催告通知书，催告履行义务以及履行义务的期限、方式和催告对象依法享有的陈述权和申辩权。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t>
    </r>
    <r>
      <rPr>
        <sz val="8"/>
        <rFont val="Times New Roman"/>
        <family val="1"/>
      </rPr>
      <t xml:space="preserve">
4.</t>
    </r>
    <r>
      <rPr>
        <sz val="8"/>
        <rFont val="方正仿宋_GBK"/>
        <family val="4"/>
      </rPr>
      <t>事后监管责任：现场检查防治和净化情况。</t>
    </r>
    <r>
      <rPr>
        <sz val="8"/>
        <rFont val="Times New Roman"/>
        <family val="1"/>
      </rPr>
      <t xml:space="preserve">
5.</t>
    </r>
    <r>
      <rPr>
        <sz val="8"/>
        <rFont val="方正仿宋_GBK"/>
        <family val="4"/>
      </rPr>
      <t>其他法律法规规章文件规定的应履行的责任。</t>
    </r>
  </si>
  <si>
    <t>死亡畜禽收集、处理并溯源</t>
  </si>
  <si>
    <r>
      <t>【行政法规】</t>
    </r>
    <r>
      <rPr>
        <sz val="8"/>
        <rFont val="方正仿宋_GBK"/>
        <family val="4"/>
      </rPr>
      <t xml:space="preserve">《病死畜禽和病害畜禽产品无害化处理管理办法》第六条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</si>
  <si>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收集阶段责任：及时对病死畜禽和病害畜禽产品进行贮存和清运。</t>
    </r>
    <r>
      <rPr>
        <sz val="8"/>
        <rFont val="Times New Roman"/>
        <family val="1"/>
      </rPr>
      <t xml:space="preserve">
2.</t>
    </r>
    <r>
      <rPr>
        <sz val="8"/>
        <rFont val="方正仿宋_GBK"/>
        <family val="4"/>
      </rPr>
      <t>处理阶段责任：对病死畜禽和病害畜禽产品进行集中处理或自行处理，并追溯来源。</t>
    </r>
    <r>
      <rPr>
        <sz val="8"/>
        <rFont val="Times New Roman"/>
        <family val="1"/>
      </rPr>
      <t xml:space="preserve">
3.</t>
    </r>
    <r>
      <rPr>
        <sz val="8"/>
        <rFont val="方正仿宋_GBK"/>
        <family val="4"/>
      </rPr>
      <t>事后监督责任：对病死畜禽和病害畜禽产品收集、无害化处理生物安全风险因素进行调查评估。</t>
    </r>
    <r>
      <rPr>
        <sz val="8"/>
        <rFont val="Times New Roman"/>
        <family val="1"/>
      </rPr>
      <t xml:space="preserve">
4.</t>
    </r>
    <r>
      <rPr>
        <sz val="8"/>
        <rFont val="方正仿宋_GBK"/>
        <family val="4"/>
      </rPr>
      <t>其他法律法规规章文件规定的应履行的责任。</t>
    </r>
  </si>
  <si>
    <t>养犬管理及捕杀狂犬、野犬</t>
  </si>
  <si>
    <r>
      <t>【行政法规】</t>
    </r>
    <r>
      <rPr>
        <sz val="8"/>
        <rFont val="方正仿宋_GBK"/>
        <family val="4"/>
      </rPr>
      <t xml:space="preserve">《中华人民共和国传染病防治法实施办法》第二十九条   狂犬病的防治管理工作按照下列规定分工负责：（三）乡（镇）政府负责辖区内养犬的管理，捕杀狂犬、野犬。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</si>
  <si>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准备实施阶段：根据捕杀实施方案，告知各村，并要求各村在群众中进行宣传告知；</t>
    </r>
    <r>
      <rPr>
        <sz val="8"/>
        <rFont val="Times New Roman"/>
        <family val="1"/>
      </rPr>
      <t xml:space="preserve">
2.</t>
    </r>
    <r>
      <rPr>
        <sz val="8"/>
        <rFont val="方正仿宋_GBK"/>
        <family val="4"/>
      </rPr>
      <t>组织实施阶段：按照要求组织人员进行捕杀；</t>
    </r>
    <r>
      <rPr>
        <sz val="8"/>
        <rFont val="Times New Roman"/>
        <family val="1"/>
      </rPr>
      <t xml:space="preserve">
3.</t>
    </r>
    <r>
      <rPr>
        <sz val="8"/>
        <rFont val="方正仿宋_GBK"/>
        <family val="4"/>
      </rPr>
      <t>事后处置阶段：按照要求对捕杀的犬只进行无害化统一处理；</t>
    </r>
    <r>
      <rPr>
        <sz val="8"/>
        <rFont val="Times New Roman"/>
        <family val="1"/>
      </rPr>
      <t xml:space="preserve">
4.</t>
    </r>
    <r>
      <rPr>
        <sz val="8"/>
        <rFont val="方正仿宋_GBK"/>
        <family val="4"/>
      </rPr>
      <t>监督管理阶段：加强日常狂犬、野犬巡查监管；</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</si>
  <si>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传染病暴发、流行时，妨碍或者拒绝执行政府采取紧急措施的；</t>
    </r>
    <r>
      <rPr>
        <sz val="8"/>
        <rFont val="Times New Roman"/>
        <family val="1"/>
      </rPr>
      <t xml:space="preserve">
2.</t>
    </r>
    <r>
      <rPr>
        <sz val="8"/>
        <rFont val="方正仿宋_GBK"/>
        <family val="4"/>
      </rPr>
      <t>传染病暴发、流行时，医疗保健人员、卫生防疫人员拒绝执行各级政府卫生行政部门调集其参加控制疫情的决定的；</t>
    </r>
    <r>
      <rPr>
        <sz val="8"/>
        <rFont val="Times New Roman"/>
        <family val="1"/>
      </rPr>
      <t xml:space="preserve">
3.</t>
    </r>
    <r>
      <rPr>
        <sz val="8"/>
        <rFont val="方正仿宋_GBK"/>
        <family val="4"/>
      </rPr>
      <t>对控制传染病暴发、流行负有责任的部门拒绝执行政府有关控制疫情决定的；</t>
    </r>
    <r>
      <rPr>
        <sz val="8"/>
        <rFont val="Times New Roman"/>
        <family val="1"/>
      </rPr>
      <t xml:space="preserve">
4.</t>
    </r>
    <r>
      <rPr>
        <sz val="8"/>
        <rFont val="方正仿宋_GBK"/>
        <family val="4"/>
      </rPr>
      <t>不报、漏报、迟报传染病疫情的；</t>
    </r>
    <r>
      <rPr>
        <sz val="8"/>
        <rFont val="Times New Roman"/>
        <family val="1"/>
      </rPr>
      <t xml:space="preserve">
5.</t>
    </r>
    <r>
      <rPr>
        <sz val="8"/>
        <rFont val="方正仿宋_GBK"/>
        <family val="4"/>
      </rPr>
      <t>无故阻止和拦截依法执行处理疫情任务的车辆和人员的；</t>
    </r>
    <r>
      <rPr>
        <sz val="8"/>
        <rFont val="Times New Roman"/>
        <family val="1"/>
      </rPr>
      <t xml:space="preserve">
6.</t>
    </r>
    <r>
      <rPr>
        <sz val="8"/>
        <rFont val="方正仿宋_GBK"/>
        <family val="4"/>
      </rPr>
      <t>其他违反法律法规规章文件规定的行为。</t>
    </r>
  </si>
  <si>
    <r>
      <t>《中华人民共和国传染病防治法实施办法》第七十一条；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</si>
  <si>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水土保持监督管理</t>
  </si>
  <si>
    <r>
      <t>【法律】</t>
    </r>
    <r>
      <rPr>
        <sz val="8"/>
        <rFont val="方正仿宋_GBK"/>
        <family val="4"/>
      </rPr>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t>
    </r>
    <r>
      <rPr>
        <sz val="8"/>
        <rFont val="方正黑体_GBK"/>
        <family val="4"/>
      </rPr>
      <t>【地方性法规】</t>
    </r>
    <r>
      <rPr>
        <sz val="8"/>
        <rFont val="方正仿宋_GBK"/>
        <family val="4"/>
      </rPr>
      <t xml:space="preserve">《云南省水土保持条例》第三条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</si>
  <si>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</si>
  <si>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工作人员玩忽职守、滥用职权、徇私舞弊的；</t>
    </r>
    <r>
      <rPr>
        <sz val="8"/>
        <rFont val="Times New Roman"/>
        <family val="1"/>
      </rPr>
      <t xml:space="preserve">
2.</t>
    </r>
    <r>
      <rPr>
        <sz val="8"/>
        <rFont val="方正仿宋_GBK"/>
        <family val="4"/>
      </rPr>
      <t>其他违反法律法规规定的行为。</t>
    </r>
  </si>
  <si>
    <r>
      <t>《中华人民共和国水土保持法》第四十七条；</t>
    </r>
    <r>
      <rPr>
        <sz val="8"/>
        <rFont val="Times New Roman"/>
        <family val="1"/>
      </rPr>
      <t xml:space="preserve">
</t>
    </r>
    <r>
      <rPr>
        <sz val="8"/>
        <rFont val="方正仿宋_GBK"/>
        <family val="4"/>
      </rPr>
      <t>《云南省水土保持条例》第三十四条；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</si>
  <si>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对新生儿在医疗卫生机构以外地点死亡的核查</t>
  </si>
  <si>
    <r>
      <t>【行政法规】</t>
    </r>
    <r>
      <rPr>
        <sz val="8"/>
        <rFont val="方正仿宋_GBK"/>
        <family val="4"/>
      </rPr>
      <t xml:space="preserve">《禁止非医学需要的胎儿性别鉴定和选择性别人工终止妊娠的规定》第十三条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</si>
  <si>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受理阶段责任：在接到相关情况的报告后，应及时进行立案。</t>
    </r>
    <r>
      <rPr>
        <sz val="8"/>
        <rFont val="Times New Roman"/>
        <family val="1"/>
      </rPr>
      <t xml:space="preserve">
2.</t>
    </r>
    <r>
      <rPr>
        <sz val="8"/>
        <rFont val="方正仿宋_GBK"/>
        <family val="4"/>
      </rPr>
      <t>调查阶段责任：组织</t>
    </r>
    <r>
      <rPr>
        <sz val="8"/>
        <rFont val="Times New Roman"/>
        <family val="1"/>
      </rPr>
      <t>2</t>
    </r>
    <r>
      <rPr>
        <sz val="8"/>
        <rFont val="方正仿宋_GBK"/>
        <family val="4"/>
      </rPr>
      <t>名以上的执法人员进行现场调查。</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</si>
  <si>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接到新生儿在医疗保健机构以外地点死亡的报告后不依法予以核查；</t>
    </r>
    <r>
      <rPr>
        <sz val="8"/>
        <rFont val="Times New Roman"/>
        <family val="1"/>
      </rPr>
      <t xml:space="preserve">
2.</t>
    </r>
    <r>
      <rPr>
        <sz val="8"/>
        <rFont val="方正仿宋_GBK"/>
        <family val="4"/>
      </rPr>
      <t>在核查中弄虚作假、徇私舞弊的；</t>
    </r>
    <r>
      <rPr>
        <sz val="8"/>
        <rFont val="Times New Roman"/>
        <family val="1"/>
      </rPr>
      <t xml:space="preserve">
3.</t>
    </r>
    <r>
      <rPr>
        <sz val="8"/>
        <rFont val="方正仿宋_GBK"/>
        <family val="4"/>
      </rPr>
      <t>玩忽职守、滥用职权、徇私舞弊、不履行职责的，</t>
    </r>
    <r>
      <rPr>
        <sz val="8"/>
        <rFont val="Times New Roman"/>
        <family val="1"/>
      </rPr>
      <t xml:space="preserve">
4.</t>
    </r>
    <r>
      <rPr>
        <sz val="8"/>
        <rFont val="方正仿宋_GBK"/>
        <family val="4"/>
      </rPr>
      <t>其他违反法律法规规章文件规定的行为。</t>
    </r>
  </si>
  <si>
    <r>
      <t>《关于禁止非医学需要的胎儿性别鉴定和选择性别的人工终止妊娠的规定》第十九条；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共性责任”部分。</t>
    </r>
  </si>
  <si>
    <t>对部分农村籍退役士兵发放老年生活补助的复核登记</t>
  </si>
  <si>
    <r>
      <t>【行政法规】</t>
    </r>
    <r>
      <rPr>
        <sz val="8"/>
        <rFont val="方正仿宋_GBK"/>
        <family val="4"/>
      </rPr>
      <t xml:space="preserve">《军人抚恤优待条例》第二条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t>
    </r>
    <r>
      <rPr>
        <sz val="8"/>
        <rFont val="方正黑体_GBK"/>
        <family val="4"/>
      </rPr>
      <t>【地方性法规】</t>
    </r>
    <r>
      <rPr>
        <sz val="8"/>
        <rFont val="方正仿宋_GBK"/>
        <family val="4"/>
      </rPr>
      <t xml:space="preserve">《云南省军人抚恤优待规定》(云南省人民政府令2008年第148号)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第五条 军人抚恤优待经费，除中央财政安排的部分外，由省财政以及州(市)、县(市、区)财政分级安排。上级财政和本级财政安排的军人抚恤优待经费应当及时拨付。各级财政安排的军人抚恤优待经费，由民政部门专款专用，并接受财政、审计部门的监督。
</t>
    </r>
    <r>
      <rPr>
        <sz val="8"/>
        <rFont val="方正黑体_GBK"/>
        <family val="4"/>
      </rPr>
      <t>【部门规章】</t>
    </r>
    <r>
      <rPr>
        <sz val="8"/>
        <rFont val="方正仿宋_GBK"/>
        <family val="4"/>
      </rPr>
      <t xml:space="preserve">《民政部办公厅关于落实给部分农村籍退役士兵发放老年生活补助政策措施的通知》(民办发〔2011〕11号)：对部分农村籍退役士兵按每服一年义务兵役（不满一年的按一年计算）、每人每月发给10元老年生活补助。 从2011年8月1日起，给部分农村籍退役士兵发放老年生活补助。各级民政、财政部门要按照统一部署和要求，结合本地实际，周密制定实施方案，切实加大工作力度，保障工作经费，确保政策及时落实到位。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</si>
  <si>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受理阶段责任：依法受理或不予受理，并一次性告知不予受理理由或需要补充提供的相关材料目录；</t>
    </r>
    <r>
      <rPr>
        <sz val="8"/>
        <rFont val="Times New Roman"/>
        <family val="1"/>
      </rPr>
      <t xml:space="preserve"> 
2.</t>
    </r>
    <r>
      <rPr>
        <sz val="8"/>
        <rFont val="方正仿宋_GBK"/>
        <family val="4"/>
      </rPr>
      <t>审查阶段责任：审查申请人是否属于</t>
    </r>
    <r>
      <rPr>
        <sz val="8"/>
        <rFont val="Times New Roman"/>
        <family val="1"/>
      </rPr>
      <t>60</t>
    </r>
    <r>
      <rPr>
        <sz val="8"/>
        <rFont val="方正仿宋_GBK"/>
        <family val="4"/>
      </rPr>
      <t>周岁以上农村籍退役士兵；</t>
    </r>
    <r>
      <rPr>
        <sz val="8"/>
        <rFont val="Times New Roman"/>
        <family val="1"/>
      </rPr>
      <t xml:space="preserve">
3.</t>
    </r>
    <r>
      <rPr>
        <sz val="8"/>
        <rFont val="方正仿宋_GBK"/>
        <family val="4"/>
      </rPr>
      <t>决定阶段责任：对符合条件的，对应相应的重点优抚对象抚恤补助标准通知乡镇发放给予抚恤补助；</t>
    </r>
    <r>
      <rPr>
        <sz val="8"/>
        <rFont val="Times New Roman"/>
        <family val="1"/>
      </rPr>
      <t xml:space="preserve">
4.</t>
    </r>
    <r>
      <rPr>
        <sz val="8"/>
        <rFont val="方正仿宋_GBK"/>
        <family val="4"/>
      </rPr>
      <t>事后监管责任：登记并留存领款材料。</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</si>
  <si>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不按规定的范围、标准和程序发放</t>
    </r>
    <r>
      <rPr>
        <sz val="8"/>
        <rFont val="Times New Roman"/>
        <family val="1"/>
      </rPr>
      <t>60</t>
    </r>
    <r>
      <rPr>
        <sz val="8"/>
        <rFont val="方正仿宋_GBK"/>
        <family val="4"/>
      </rPr>
      <t>周岁以上农村籍退役士兵抚恤补助金的；</t>
    </r>
    <r>
      <rPr>
        <sz val="8"/>
        <rFont val="Times New Roman"/>
        <family val="1"/>
      </rPr>
      <t xml:space="preserve">
3.</t>
    </r>
    <r>
      <rPr>
        <sz val="8"/>
        <rFont val="方正仿宋_GBK"/>
        <family val="4"/>
      </rPr>
      <t>截留、挪用、私分</t>
    </r>
    <r>
      <rPr>
        <sz val="8"/>
        <rFont val="Times New Roman"/>
        <family val="1"/>
      </rPr>
      <t>60</t>
    </r>
    <r>
      <rPr>
        <sz val="8"/>
        <rFont val="方正仿宋_GBK"/>
        <family val="4"/>
      </rPr>
      <t>周岁以上农村籍退役士兵抚恤补助金的；</t>
    </r>
    <r>
      <rPr>
        <sz val="8"/>
        <rFont val="Times New Roman"/>
        <family val="1"/>
      </rPr>
      <t xml:space="preserve">
4.</t>
    </r>
    <r>
      <rPr>
        <sz val="8"/>
        <rFont val="方正仿宋_GBK"/>
        <family val="4"/>
      </rPr>
      <t>发放过程中有滥用职权、玩忽职守、徇私舞弊的其他行为的；</t>
    </r>
    <r>
      <rPr>
        <sz val="8"/>
        <rFont val="Times New Roman"/>
        <family val="1"/>
      </rPr>
      <t xml:space="preserve">
5.</t>
    </r>
    <r>
      <rPr>
        <sz val="8"/>
        <rFont val="方正仿宋_GBK"/>
        <family val="4"/>
      </rPr>
      <t>其他违反法律法规规章文件规定的行为。</t>
    </r>
  </si>
  <si>
    <r>
      <t>《军人抚恤优待条例》第四十六条、第四十七条。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</si>
  <si>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对乡村集体所有制企业设立的审核（初审）</t>
  </si>
  <si>
    <r>
      <t>【行政法规】</t>
    </r>
    <r>
      <rPr>
        <sz val="8"/>
        <rFont val="方正仿宋_GBK"/>
        <family val="4"/>
      </rPr>
      <t xml:space="preserve">《中华人民共和国乡村集体所有制企业条例》第十四条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</si>
  <si>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送达阶段责任：告知申请人乡镇行政机关的决定并报送相关主管部门审批；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</si>
  <si>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《中华人民共和国乡村集体所有制企业条例》第四十一条。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</si>
  <si>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兵役登记</t>
  </si>
  <si>
    <r>
      <t>【法律】</t>
    </r>
    <r>
      <rPr>
        <sz val="8"/>
        <rFont val="方正仿宋_GBK"/>
        <family val="4"/>
      </rPr>
      <t xml:space="preserve">《中华人民共和国兵役法》第九条  机关、团体、企业事业组织和乡、民族乡、镇的人民政府，依照本法的规定完成兵役工作任务。兵役工作业务，在设有人民武装部的单位，由人民武装部办理；不设人民武装部的单位，确定一个部门办理。
</t>
    </r>
    <r>
      <rPr>
        <sz val="8"/>
        <rFont val="方正黑体_GBK"/>
        <family val="4"/>
      </rPr>
      <t>【地方性法规】</t>
    </r>
    <r>
      <rPr>
        <sz val="8"/>
        <rFont val="方正仿宋_GBK"/>
        <family val="4"/>
      </rPr>
      <t xml:space="preserve">《云南省征兵工作条例》第十三条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</si>
  <si>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受理阶段责任：公示依法应当提交的材料；一次性告知补正材料，依法确认或不予确认（不予确认应当告知理由）。</t>
    </r>
    <r>
      <rPr>
        <sz val="8"/>
        <rFont val="Times New Roman"/>
        <family val="1"/>
      </rPr>
      <t xml:space="preserve">
2.</t>
    </r>
    <r>
      <rPr>
        <sz val="8"/>
        <rFont val="方正仿宋_GBK"/>
        <family val="4"/>
      </rPr>
      <t>审查和决定阶段责任：按照法定程序进行登记，并依法对应当提交的材料进行审核，提出审核意见，直接作出登记决定（不予登记的应当告知理由）。</t>
    </r>
    <r>
      <rPr>
        <sz val="8"/>
        <rFont val="Times New Roman"/>
        <family val="1"/>
      </rPr>
      <t xml:space="preserve">
3.</t>
    </r>
    <r>
      <rPr>
        <sz val="8"/>
        <rFont val="方正仿宋_GBK"/>
        <family val="4"/>
      </rPr>
      <t>送达阶段责任：作出审核意见，信息公开。</t>
    </r>
    <r>
      <rPr>
        <sz val="8"/>
        <rFont val="Times New Roman"/>
        <family val="1"/>
      </rPr>
      <t xml:space="preserve">
4.</t>
    </r>
    <r>
      <rPr>
        <sz val="8"/>
        <rFont val="方正仿宋_GBK"/>
        <family val="4"/>
      </rPr>
      <t>事后监管责任：加强监管、防止弄虚作假。</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</si>
  <si>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对符合法定条件的不予登记的；不在办公场所公示依法应当公示的材料的；</t>
    </r>
    <r>
      <rPr>
        <sz val="8"/>
        <rFont val="Times New Roman"/>
        <family val="1"/>
      </rPr>
      <t xml:space="preserve">
2.</t>
    </r>
    <r>
      <rPr>
        <sz val="8"/>
        <rFont val="方正仿宋_GBK"/>
        <family val="4"/>
      </rPr>
      <t>对不符合法定条件的，予以登记、审查的；</t>
    </r>
    <r>
      <rPr>
        <sz val="8"/>
        <rFont val="Times New Roman"/>
        <family val="1"/>
      </rPr>
      <t xml:space="preserve">
3.</t>
    </r>
    <r>
      <rPr>
        <sz val="8"/>
        <rFont val="方正仿宋_GBK"/>
        <family val="4"/>
      </rPr>
      <t>不按规定的流程登记、审查的；</t>
    </r>
    <r>
      <rPr>
        <sz val="8"/>
        <rFont val="Times New Roman"/>
        <family val="1"/>
      </rPr>
      <t xml:space="preserve">
4.</t>
    </r>
    <r>
      <rPr>
        <sz val="8"/>
        <rFont val="方正仿宋_GBK"/>
        <family val="4"/>
      </rPr>
      <t>在登记、审查过程中违法收取费用的；</t>
    </r>
    <r>
      <rPr>
        <sz val="8"/>
        <rFont val="Times New Roman"/>
        <family val="1"/>
      </rPr>
      <t xml:space="preserve">
5.</t>
    </r>
    <r>
      <rPr>
        <sz val="8"/>
        <rFont val="方正仿宋_GBK"/>
        <family val="4"/>
      </rPr>
      <t>在登记、审查过程中，滥用职权、玩忽职守、徇私舞弊，索取、收受贿赂，或者其他为他人谋取不正当利益提供方便的情形；</t>
    </r>
    <r>
      <rPr>
        <sz val="8"/>
        <rFont val="Times New Roman"/>
        <family val="1"/>
      </rPr>
      <t xml:space="preserve">
6.</t>
    </r>
    <r>
      <rPr>
        <sz val="8"/>
        <rFont val="方正仿宋_GBK"/>
        <family val="4"/>
      </rPr>
      <t>其他违反法律法规规章文件规定的行为。</t>
    </r>
  </si>
  <si>
    <r>
      <t>《中华人民共和国兵役法》第六十一条；</t>
    </r>
    <r>
      <rPr>
        <sz val="8"/>
        <rFont val="Times New Roman"/>
        <family val="1"/>
      </rPr>
      <t xml:space="preserve">
</t>
    </r>
    <r>
      <rPr>
        <sz val="8"/>
        <rFont val="方正仿宋_GBK"/>
        <family val="4"/>
      </rPr>
      <t>《云南省征兵工作条例》第四十三条；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</si>
  <si>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举办健身气功活动及设立站点审核</t>
  </si>
  <si>
    <r>
      <t>【行政法规】</t>
    </r>
    <r>
      <rPr>
        <sz val="8"/>
        <rFont val="方正仿宋_GBK"/>
        <family val="4"/>
      </rPr>
      <t xml:space="preserve">《健身气功管理办法》第十七条  设立健身气功站点，应当经当地街道办事处、乡镇级人民政府或企事业单位有关部门审核同意，报当地具有相应管辖权限的体育行政部门审批。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</si>
  <si>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受理阶段责任：公示依法应当提交的材料；一次性告知补正材料；依法受理或不予受理（不予受理的告知理由）。</t>
    </r>
    <r>
      <rPr>
        <sz val="8"/>
        <rFont val="Times New Roman"/>
        <family val="1"/>
      </rPr>
      <t xml:space="preserve">
2.</t>
    </r>
    <r>
      <rPr>
        <sz val="8"/>
        <rFont val="方正仿宋_GBK"/>
        <family val="4"/>
      </rPr>
      <t>审查阶段责任：依法对申报材料进行审核，提出初审意见。</t>
    </r>
    <r>
      <rPr>
        <sz val="8"/>
        <rFont val="Times New Roman"/>
        <family val="1"/>
      </rPr>
      <t xml:space="preserve">
3.</t>
    </r>
    <r>
      <rPr>
        <sz val="8"/>
        <rFont val="方正仿宋_GBK"/>
        <family val="4"/>
      </rPr>
      <t>决定阶段责任：作出许可或不予许可的决定（不予许可的书面告知理由）；按时办结；法定告知。</t>
    </r>
    <r>
      <rPr>
        <sz val="8"/>
        <rFont val="Times New Roman"/>
        <family val="1"/>
      </rPr>
      <t xml:space="preserve">
4.</t>
    </r>
    <r>
      <rPr>
        <sz val="8"/>
        <rFont val="方正仿宋_GBK"/>
        <family val="4"/>
      </rPr>
      <t>送达阶段责任：制作批准文件；送达并信息公开。</t>
    </r>
    <r>
      <rPr>
        <sz val="8"/>
        <rFont val="Times New Roman"/>
        <family val="1"/>
      </rPr>
      <t xml:space="preserve">
5.</t>
    </r>
    <r>
      <rPr>
        <sz val="8"/>
        <rFont val="方正仿宋_GBK"/>
        <family val="4"/>
      </rPr>
      <t>事后监管责任：加强对全省性健身气功活动的后续监督管理。</t>
    </r>
    <r>
      <rPr>
        <sz val="8"/>
        <rFont val="Times New Roman"/>
        <family val="1"/>
      </rPr>
      <t xml:space="preserve">
6.</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</si>
  <si>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对符合举办健身气功活动条件的申请不予受理、不予批准的；</t>
    </r>
    <r>
      <rPr>
        <sz val="8"/>
        <rFont val="Times New Roman"/>
        <family val="1"/>
      </rPr>
      <t xml:space="preserve">
2.</t>
    </r>
    <r>
      <rPr>
        <sz val="8"/>
        <rFont val="方正仿宋_GBK"/>
        <family val="4"/>
      </rPr>
      <t>对不符合举办健身气功活动条件的申请予以受理、予以批准的；</t>
    </r>
    <r>
      <rPr>
        <sz val="8"/>
        <rFont val="Times New Roman"/>
        <family val="1"/>
      </rPr>
      <t xml:space="preserve">
3.</t>
    </r>
    <r>
      <rPr>
        <sz val="8"/>
        <rFont val="方正仿宋_GBK"/>
        <family val="4"/>
      </rPr>
      <t>擅自增设、变更批准程序或批准条件的；</t>
    </r>
    <r>
      <rPr>
        <sz val="8"/>
        <rFont val="Times New Roman"/>
        <family val="1"/>
      </rPr>
      <t xml:space="preserve">
4.</t>
    </r>
    <r>
      <rPr>
        <sz val="8"/>
        <rFont val="方正仿宋_GBK"/>
        <family val="4"/>
      </rPr>
      <t>体育行政部门及其工作人员不履行相应管理职责，造成不良影响的；</t>
    </r>
    <r>
      <rPr>
        <sz val="8"/>
        <rFont val="Times New Roman"/>
        <family val="1"/>
      </rPr>
      <t xml:space="preserve">
5.</t>
    </r>
    <r>
      <rPr>
        <sz val="8"/>
        <rFont val="方正仿宋_GBK"/>
        <family val="4"/>
      </rPr>
      <t>在健身气功活动审核或批准过程中玩忽职守、滥用职权、徇私舞弊的；</t>
    </r>
    <r>
      <rPr>
        <sz val="8"/>
        <rFont val="Times New Roman"/>
        <family val="1"/>
      </rPr>
      <t xml:space="preserve">
6.</t>
    </r>
    <r>
      <rPr>
        <sz val="8"/>
        <rFont val="方正仿宋_GBK"/>
        <family val="4"/>
      </rPr>
      <t>在健身气功活动审核或批准过程中发生腐败行为的；</t>
    </r>
    <r>
      <rPr>
        <sz val="8"/>
        <rFont val="Times New Roman"/>
        <family val="1"/>
      </rPr>
      <t xml:space="preserve">
7.</t>
    </r>
    <r>
      <rPr>
        <sz val="8"/>
        <rFont val="方正仿宋_GBK"/>
        <family val="4"/>
      </rPr>
      <t>其他违反法律法规规章文件的行为。</t>
    </r>
  </si>
  <si>
    <r>
      <t>《健身气功管理办法》第二十五条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</si>
  <si>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531017025W00</t>
  </si>
  <si>
    <t>业主委员会选举结果备案</t>
  </si>
  <si>
    <r>
      <t>【行政法规】</t>
    </r>
    <r>
      <rPr>
        <sz val="8"/>
        <rFont val="方正仿宋_GBK"/>
        <family val="4"/>
      </rPr>
      <t xml:space="preserve">《物业管理条例》第十六条 业主委员会应当自选举产生之日起30日内，向物业所在地的区、县人民政府房地产行政主管部门和街道办事处、乡镇人民政府备案。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</si>
  <si>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审查阶段责任：对照相关法律法规对申报材料进行审查；</t>
    </r>
    <r>
      <rPr>
        <sz val="8"/>
        <rFont val="Times New Roman"/>
        <family val="1"/>
      </rPr>
      <t xml:space="preserve">
3.</t>
    </r>
    <r>
      <rPr>
        <sz val="8"/>
        <rFont val="方正仿宋_GBK"/>
        <family val="4"/>
      </rPr>
      <t>决定阶段责任：作出审查决定（不予批准的应该告知理由）；按时办结；法定告知；</t>
    </r>
    <r>
      <rPr>
        <sz val="8"/>
        <rFont val="Times New Roman"/>
        <family val="1"/>
      </rPr>
      <t xml:space="preserve">
4.</t>
    </r>
    <r>
      <rPr>
        <sz val="8"/>
        <rFont val="方正仿宋_GBK"/>
        <family val="4"/>
      </rPr>
      <t>送达阶段责任：制发相关文书</t>
    </r>
    <r>
      <rPr>
        <sz val="8"/>
        <rFont val="Times New Roman"/>
        <family val="1"/>
      </rPr>
      <t>,</t>
    </r>
    <r>
      <rPr>
        <sz val="8"/>
        <rFont val="方正仿宋_GBK"/>
        <family val="4"/>
      </rPr>
      <t>信息公开；</t>
    </r>
    <r>
      <rPr>
        <sz val="8"/>
        <rFont val="Times New Roman"/>
        <family val="1"/>
      </rPr>
      <t xml:space="preserve">
5.</t>
    </r>
    <r>
      <rPr>
        <sz val="8"/>
        <rFont val="方正仿宋_GBK"/>
        <family val="4"/>
      </rPr>
      <t>加强日常监管监察；</t>
    </r>
    <r>
      <rPr>
        <sz val="8"/>
        <rFont val="Times New Roman"/>
        <family val="1"/>
      </rPr>
      <t xml:space="preserve">
6.</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</si>
  <si>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t>
    </r>
    <r>
      <rPr>
        <sz val="8"/>
        <rFont val="方正仿宋_GBK"/>
        <family val="4"/>
      </rPr>
      <t>因不履行或不正确履行应尽的义务，有下列情形的行政机关及相关工作人员应承担相应责任：</t>
    </r>
    <r>
      <rPr>
        <sz val="8"/>
        <rFont val="Times New Roman"/>
        <family val="1"/>
      </rPr>
      <t xml:space="preserve">
1.</t>
    </r>
    <r>
      <rPr>
        <sz val="8"/>
        <rFont val="方正仿宋_GBK"/>
        <family val="4"/>
      </rPr>
      <t>擅自调整、变更业主委员会成员候选人，或者指定、委派、撤换业主委员会成员或者停止其工作的，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</si>
  <si>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t>项目名称</t>
  </si>
  <si>
    <t>审批部门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</si>
</sst>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2"/>
      <name val="宋体"/>
      <family val="0"/>
    </font>
    <font>
      <sz val="11"/>
      <name val="宋体"/>
      <family val="0"/>
    </font>
    <font>
      <sz val="12"/>
      <color indexed="8"/>
      <name val="宋体"/>
      <family val="0"/>
    </font>
    <font>
      <sz val="14"/>
      <name val="方正小标宋简体"/>
      <family val="4"/>
    </font>
    <font>
      <sz val="10"/>
      <name val="方正黑体简体"/>
      <family val="0"/>
    </font>
    <font>
      <sz val="10"/>
      <name val="方正仿宋_GBK"/>
      <family val="4"/>
    </font>
    <font>
      <sz val="10"/>
      <name val="Times New Roman"/>
      <family val="1"/>
    </font>
    <font>
      <sz val="10"/>
      <name val="宋体"/>
      <family val="0"/>
    </font>
    <font>
      <sz val="10"/>
      <color indexed="8"/>
      <name val="宋体"/>
      <family val="0"/>
    </font>
    <font>
      <sz val="8"/>
      <name val="宋体"/>
      <family val="0"/>
    </font>
    <font>
      <sz val="8"/>
      <name val="Times New Roman"/>
      <family val="1"/>
    </font>
    <font>
      <sz val="8"/>
      <name val="方正仿宋_GBK"/>
      <family val="4"/>
    </font>
    <font>
      <sz val="8"/>
      <name val="方正黑体_GBK"/>
      <family val="4"/>
    </font>
    <font>
      <sz val="10"/>
      <name val="方正仿宋简体"/>
      <family val="0"/>
    </font>
    <font>
      <sz val="9"/>
      <name val="方正黑体简体"/>
      <family val="0"/>
    </font>
    <font>
      <sz val="12"/>
      <name val="Times New Roman"/>
      <family val="1"/>
    </font>
    <font>
      <sz val="14"/>
      <name val="Times New Roman"/>
      <family val="1"/>
    </font>
    <font>
      <sz val="8"/>
      <name val="方正仿宋简体"/>
      <family val="0"/>
    </font>
    <font>
      <sz val="8"/>
      <name val="方正小标宋简体"/>
      <family val="4"/>
    </font>
    <font>
      <b/>
      <sz val="10"/>
      <name val="Times New Roman"/>
      <family val="1"/>
    </font>
    <font>
      <sz val="14"/>
      <name val="宋体"/>
      <family val="0"/>
    </font>
    <font>
      <b/>
      <sz val="14"/>
      <name val="黑体"/>
      <family val="3"/>
    </font>
    <font>
      <sz val="16"/>
      <name val="黑体"/>
      <family val="3"/>
    </font>
    <font>
      <b/>
      <sz val="12"/>
      <name val="Times New Roman"/>
      <family val="1"/>
    </font>
    <font>
      <b/>
      <sz val="14"/>
      <name val="Times New Roman"/>
      <family val="1"/>
    </font>
    <font>
      <b/>
      <sz val="14"/>
      <name val="方正仿宋_GBK"/>
      <family val="4"/>
    </font>
    <font>
      <b/>
      <sz val="14"/>
      <name val="楷体_GB2312"/>
      <family val="3"/>
    </font>
    <font>
      <sz val="24"/>
      <name val="方正小标宋_GBK"/>
      <family val="4"/>
    </font>
    <font>
      <sz val="22"/>
      <name val="华文中宋"/>
      <family val="0"/>
    </font>
    <font>
      <b/>
      <sz val="17"/>
      <name val="方正仿宋_GBK"/>
      <family val="4"/>
    </font>
    <font>
      <b/>
      <sz val="17"/>
      <name val="方正黑体_GBK"/>
      <family val="4"/>
    </font>
    <font>
      <sz val="17"/>
      <name val="楷体_GB2312"/>
      <family val="3"/>
    </font>
    <font>
      <b/>
      <sz val="17"/>
      <name val="Times New Roman"/>
      <family val="1"/>
    </font>
    <font>
      <b/>
      <sz val="17"/>
      <name val="楷体_GB2312"/>
      <family val="3"/>
    </font>
    <font>
      <sz val="16"/>
      <name val="仿宋_GB2312"/>
      <family val="3"/>
    </font>
    <font>
      <sz val="9"/>
      <name val="宋体"/>
      <family val="0"/>
    </font>
    <font>
      <sz val="11"/>
      <color indexed="17"/>
      <name val="宋体"/>
      <family val="0"/>
    </font>
    <font>
      <sz val="11"/>
      <color indexed="9"/>
      <name val="宋体"/>
      <family val="0"/>
    </font>
    <font>
      <b/>
      <sz val="18"/>
      <color indexed="62"/>
      <name val="宋体"/>
      <family val="0"/>
    </font>
    <font>
      <sz val="11"/>
      <color indexed="8"/>
      <name val="宋体"/>
      <family val="0"/>
    </font>
    <font>
      <sz val="11"/>
      <color indexed="62"/>
      <name val="宋体"/>
      <family val="0"/>
    </font>
    <font>
      <b/>
      <sz val="11"/>
      <color indexed="9"/>
      <name val="宋体"/>
      <family val="0"/>
    </font>
    <font>
      <b/>
      <sz val="13"/>
      <color indexed="62"/>
      <name val="宋体"/>
      <family val="0"/>
    </font>
    <font>
      <u val="single"/>
      <sz val="11"/>
      <color indexed="20"/>
      <name val="宋体"/>
      <family val="0"/>
    </font>
    <font>
      <sz val="11"/>
      <color indexed="16"/>
      <name val="宋体"/>
      <family val="0"/>
    </font>
    <font>
      <sz val="11"/>
      <color indexed="19"/>
      <name val="宋体"/>
      <family val="0"/>
    </font>
    <font>
      <b/>
      <sz val="11"/>
      <color indexed="8"/>
      <name val="宋体"/>
      <family val="0"/>
    </font>
    <font>
      <b/>
      <sz val="15"/>
      <color indexed="62"/>
      <name val="宋体"/>
      <family val="0"/>
    </font>
    <font>
      <sz val="11"/>
      <color indexed="10"/>
      <name val="宋体"/>
      <family val="0"/>
    </font>
    <font>
      <b/>
      <sz val="11"/>
      <color indexed="53"/>
      <name val="宋体"/>
      <family val="0"/>
    </font>
    <font>
      <b/>
      <sz val="11"/>
      <color indexed="62"/>
      <name val="宋体"/>
      <family val="0"/>
    </font>
    <font>
      <u val="single"/>
      <sz val="11"/>
      <color indexed="12"/>
      <name val="宋体"/>
      <family val="0"/>
    </font>
    <font>
      <sz val="11"/>
      <color indexed="53"/>
      <name val="宋体"/>
      <family val="0"/>
    </font>
    <font>
      <i/>
      <sz val="11"/>
      <color indexed="23"/>
      <name val="宋体"/>
      <family val="0"/>
    </font>
    <font>
      <b/>
      <sz val="11"/>
      <color indexed="63"/>
      <name val="宋体"/>
      <family val="0"/>
    </font>
    <font>
      <b/>
      <sz val="8"/>
      <name val="方正仿宋_GBK"/>
      <family val="4"/>
    </font>
    <font>
      <b/>
      <sz val="12"/>
      <name val="方正仿宋_GBK"/>
      <family val="4"/>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8" fillId="4" borderId="0" applyNumberFormat="0" applyBorder="0" applyAlignment="0" applyProtection="0"/>
    <xf numFmtId="0" fontId="60" fillId="5" borderId="0" applyNumberFormat="0" applyBorder="0" applyAlignment="0" applyProtection="0"/>
    <xf numFmtId="43" fontId="0"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0" fillId="0" borderId="0">
      <alignment/>
      <protection/>
    </xf>
    <xf numFmtId="0" fontId="61" fillId="23" borderId="0" applyNumberFormat="0" applyBorder="0" applyAlignment="0" applyProtection="0"/>
    <xf numFmtId="0" fontId="61"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1" fillId="27" borderId="0" applyNumberFormat="0" applyBorder="0" applyAlignment="0" applyProtection="0"/>
    <xf numFmtId="0" fontId="58" fillId="0" borderId="0">
      <alignment vertical="center"/>
      <protection/>
    </xf>
    <xf numFmtId="0" fontId="58"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58" fillId="31" borderId="0" applyNumberFormat="0" applyBorder="0" applyAlignment="0" applyProtection="0"/>
    <xf numFmtId="0" fontId="61" fillId="32" borderId="0" applyNumberFormat="0" applyBorder="0" applyAlignment="0" applyProtection="0"/>
    <xf numFmtId="0" fontId="35" fillId="0" borderId="0">
      <alignment vertical="center"/>
      <protection/>
    </xf>
    <xf numFmtId="0" fontId="58"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cellStyleXfs>
  <cellXfs count="153">
    <xf numFmtId="0" fontId="0" fillId="0" borderId="0" xfId="0" applyAlignment="1">
      <alignment/>
    </xf>
    <xf numFmtId="0" fontId="77" fillId="33" borderId="0" xfId="0" applyFont="1" applyFill="1" applyAlignment="1">
      <alignment/>
    </xf>
    <xf numFmtId="49" fontId="0" fillId="33" borderId="0" xfId="0" applyNumberFormat="1" applyFill="1" applyAlignment="1">
      <alignment/>
    </xf>
    <xf numFmtId="0" fontId="0" fillId="33" borderId="0" xfId="0" applyFill="1" applyAlignment="1">
      <alignment/>
    </xf>
    <xf numFmtId="0" fontId="3" fillId="33" borderId="0" xfId="0" applyNumberFormat="1" applyFont="1" applyFill="1" applyAlignment="1" applyProtection="1">
      <alignment horizontal="centerContinuous" vertical="center"/>
      <protection/>
    </xf>
    <xf numFmtId="0" fontId="3" fillId="33" borderId="0" xfId="0" applyNumberFormat="1" applyFont="1" applyFill="1" applyAlignment="1" applyProtection="1">
      <alignment vertical="center"/>
      <protection/>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49"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horizontal="center" vertical="center"/>
    </xf>
    <xf numFmtId="0" fontId="3" fillId="0" borderId="0" xfId="0" applyNumberFormat="1" applyFont="1" applyFill="1" applyAlignment="1" applyProtection="1">
      <alignment horizontal="centerContinuous" vertical="center"/>
      <protection/>
    </xf>
    <xf numFmtId="49" fontId="3" fillId="0" borderId="11" xfId="0" applyNumberFormat="1" applyFont="1" applyFill="1" applyBorder="1" applyAlignment="1">
      <alignment horizontal="centerContinuous" vertical="center"/>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pplyProtection="1">
      <alignment horizontal="justify" vertical="center" wrapText="1"/>
      <protection/>
    </xf>
    <xf numFmtId="0" fontId="10" fillId="0" borderId="10" xfId="0" applyNumberFormat="1" applyFont="1" applyFill="1" applyBorder="1" applyAlignment="1">
      <alignment horizontal="justify" vertical="center" wrapText="1"/>
    </xf>
    <xf numFmtId="0" fontId="11" fillId="0" borderId="10" xfId="0" applyNumberFormat="1" applyFont="1" applyFill="1" applyBorder="1" applyAlignment="1">
      <alignment horizontal="justify" vertical="center" wrapText="1"/>
    </xf>
    <xf numFmtId="0" fontId="0" fillId="0" borderId="0" xfId="0" applyFont="1" applyFill="1" applyAlignment="1">
      <alignment horizontal="center"/>
    </xf>
    <xf numFmtId="0" fontId="12" fillId="0" borderId="10" xfId="0" applyNumberFormat="1" applyFont="1" applyFill="1" applyBorder="1" applyAlignment="1">
      <alignment horizontal="justify" vertical="center" wrapText="1"/>
    </xf>
    <xf numFmtId="49" fontId="0" fillId="0" borderId="0" xfId="0" applyNumberFormat="1" applyFont="1" applyFill="1" applyAlignment="1">
      <alignment/>
    </xf>
    <xf numFmtId="0" fontId="0" fillId="0" borderId="0" xfId="0" applyFont="1" applyFill="1" applyAlignment="1">
      <alignment/>
    </xf>
    <xf numFmtId="49" fontId="4" fillId="0"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65" applyFont="1" applyFill="1" applyBorder="1" applyAlignment="1">
      <alignment horizontal="left" vertical="center" wrapText="1"/>
      <protection/>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justify"/>
    </xf>
    <xf numFmtId="0" fontId="15" fillId="0" borderId="0" xfId="0" applyFont="1" applyFill="1" applyAlignment="1">
      <alignment horizontal="left"/>
    </xf>
    <xf numFmtId="49" fontId="16" fillId="0" borderId="11" xfId="0" applyNumberFormat="1" applyFont="1" applyFill="1" applyBorder="1" applyAlignment="1">
      <alignment horizontal="centerContinuous" vertical="center"/>
    </xf>
    <xf numFmtId="0" fontId="17"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7" fillId="0" borderId="0" xfId="0" applyFont="1" applyAlignment="1">
      <alignment/>
    </xf>
    <xf numFmtId="49" fontId="0" fillId="0" borderId="0" xfId="0" applyNumberFormat="1" applyAlignment="1">
      <alignment/>
    </xf>
    <xf numFmtId="49" fontId="3" fillId="0" borderId="11" xfId="0" applyNumberFormat="1" applyFont="1" applyBorder="1" applyAlignment="1">
      <alignment horizontal="centerContinuous" vertical="center"/>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49" fontId="6"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14" fillId="0" borderId="12"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34" borderId="10" xfId="0" applyNumberFormat="1" applyFont="1" applyFill="1" applyBorder="1" applyAlignment="1">
      <alignment horizontal="left" vertical="center" wrapText="1"/>
    </xf>
    <xf numFmtId="0" fontId="9" fillId="34" borderId="10" xfId="0" applyNumberFormat="1" applyFont="1" applyFill="1" applyBorder="1" applyAlignment="1">
      <alignment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0" xfId="0" applyFont="1" applyFill="1" applyAlignment="1" applyProtection="1">
      <alignment horizontal="center"/>
      <protection/>
    </xf>
    <xf numFmtId="49"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49" fontId="3" fillId="0" borderId="11" xfId="0" applyNumberFormat="1" applyFont="1" applyFill="1" applyBorder="1" applyAlignment="1" applyProtection="1">
      <alignment horizontal="centerContinuous" vertical="center"/>
      <protection/>
    </xf>
    <xf numFmtId="49" fontId="4" fillId="0" borderId="12"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0" fillId="0" borderId="0" xfId="0" applyFont="1" applyFill="1" applyAlignment="1" applyProtection="1">
      <alignment horizontal="center"/>
      <protection/>
    </xf>
    <xf numFmtId="0" fontId="1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protection/>
    </xf>
    <xf numFmtId="0" fontId="13" fillId="0" borderId="0" xfId="0" applyFont="1" applyFill="1" applyBorder="1" applyAlignment="1" applyProtection="1">
      <alignment horizontal="justify"/>
      <protection/>
    </xf>
    <xf numFmtId="49" fontId="0" fillId="0" borderId="0" xfId="0" applyNumberFormat="1" applyFont="1" applyFill="1" applyAlignment="1" applyProtection="1">
      <alignment horizontal="center"/>
      <protection/>
    </xf>
    <xf numFmtId="0" fontId="9" fillId="0" borderId="0" xfId="0" applyFont="1" applyFill="1" applyAlignment="1" applyProtection="1">
      <alignment horizontal="justify"/>
      <protection/>
    </xf>
    <xf numFmtId="0" fontId="0" fillId="0" borderId="0" xfId="0" applyFont="1" applyFill="1" applyAlignment="1" applyProtection="1">
      <alignment horizontal="justify"/>
      <protection/>
    </xf>
    <xf numFmtId="49" fontId="18" fillId="0" borderId="11" xfId="0" applyNumberFormat="1" applyFont="1" applyFill="1" applyBorder="1" applyAlignment="1" applyProtection="1">
      <alignment horizontal="centerContinuous" vertical="center"/>
      <protection/>
    </xf>
    <xf numFmtId="0" fontId="12" fillId="0" borderId="10"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justify"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vertical="center"/>
      <protection/>
    </xf>
    <xf numFmtId="0" fontId="12" fillId="0" borderId="10" xfId="0" applyFont="1" applyFill="1" applyBorder="1" applyAlignment="1" applyProtection="1">
      <alignment horizontal="justify" vertical="center" wrapText="1"/>
      <protection/>
    </xf>
    <xf numFmtId="0" fontId="11" fillId="0" borderId="10" xfId="0" applyFont="1" applyFill="1" applyBorder="1" applyAlignment="1" applyProtection="1">
      <alignment horizontal="justify" vertical="center" wrapText="1"/>
      <protection/>
    </xf>
    <xf numFmtId="49" fontId="4"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justify" vertical="center"/>
      <protection/>
    </xf>
    <xf numFmtId="0" fontId="0" fillId="0" borderId="0" xfId="0" applyFont="1" applyFill="1" applyAlignment="1" applyProtection="1">
      <alignment horizontal="center" vertical="center"/>
      <protection/>
    </xf>
    <xf numFmtId="0" fontId="7" fillId="0" borderId="0" xfId="0" applyFont="1" applyFill="1" applyAlignment="1" applyProtection="1">
      <alignment/>
      <protection/>
    </xf>
    <xf numFmtId="0" fontId="19" fillId="0" borderId="0" xfId="0" applyFont="1" applyFill="1" applyAlignment="1" applyProtection="1">
      <alignment/>
      <protection/>
    </xf>
    <xf numFmtId="0" fontId="20" fillId="0" borderId="0" xfId="0" applyFont="1" applyFill="1" applyAlignment="1" applyProtection="1">
      <alignment/>
      <protection/>
    </xf>
    <xf numFmtId="0" fontId="21" fillId="0" borderId="0" xfId="0" applyFont="1" applyFill="1" applyAlignment="1" applyProtection="1">
      <alignment horizontal="justify" vertical="center" wrapText="1"/>
      <protection/>
    </xf>
    <xf numFmtId="0" fontId="22" fillId="0" borderId="0" xfId="0" applyFont="1" applyFill="1" applyAlignment="1" applyProtection="1">
      <alignment horizontal="justify"/>
      <protection/>
    </xf>
    <xf numFmtId="0" fontId="23" fillId="0" borderId="0" xfId="0" applyFont="1" applyFill="1" applyAlignment="1" applyProtection="1">
      <alignment/>
      <protection/>
    </xf>
    <xf numFmtId="0" fontId="24" fillId="0" borderId="0" xfId="0" applyFont="1" applyFill="1" applyAlignment="1" applyProtection="1">
      <alignment horizontal="distributed"/>
      <protection/>
    </xf>
    <xf numFmtId="0" fontId="25" fillId="0" borderId="0" xfId="0" applyFont="1" applyFill="1" applyAlignment="1" applyProtection="1">
      <alignment horizontal="distributed"/>
      <protection/>
    </xf>
    <xf numFmtId="0" fontId="24" fillId="0" borderId="0" xfId="0" applyFont="1" applyFill="1" applyAlignment="1" applyProtection="1">
      <alignment horizontal="center"/>
      <protection/>
    </xf>
    <xf numFmtId="0" fontId="25" fillId="0" borderId="0" xfId="0" applyFont="1" applyFill="1" applyAlignment="1" applyProtection="1">
      <alignment horizontal="left"/>
      <protection/>
    </xf>
    <xf numFmtId="0" fontId="23" fillId="0" borderId="0" xfId="0" applyFont="1" applyFill="1" applyAlignment="1" applyProtection="1">
      <alignment horizontal="distributed"/>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24" fillId="0" borderId="0" xfId="0" applyFont="1" applyFill="1" applyBorder="1" applyAlignment="1" applyProtection="1">
      <alignment horizontal="left"/>
      <protection/>
    </xf>
    <xf numFmtId="0" fontId="16" fillId="0" borderId="0" xfId="0" applyFont="1" applyFill="1" applyAlignment="1" applyProtection="1">
      <alignment horizontal="center"/>
      <protection/>
    </xf>
    <xf numFmtId="0" fontId="16" fillId="0" borderId="0" xfId="0" applyFont="1" applyFill="1" applyAlignment="1" applyProtection="1">
      <alignment/>
      <protection/>
    </xf>
    <xf numFmtId="0" fontId="24" fillId="0" borderId="0" xfId="0" applyFont="1" applyFill="1" applyBorder="1" applyAlignment="1" applyProtection="1">
      <alignment horizontal="left"/>
      <protection/>
    </xf>
    <xf numFmtId="0" fontId="26" fillId="0" borderId="0" xfId="0" applyFont="1" applyFill="1" applyBorder="1" applyAlignment="1" applyProtection="1">
      <alignment horizontal="left"/>
      <protection/>
    </xf>
    <xf numFmtId="0" fontId="20" fillId="0" borderId="0" xfId="0" applyFont="1" applyFill="1" applyAlignment="1" applyProtection="1">
      <alignment horizontal="center"/>
      <protection/>
    </xf>
    <xf numFmtId="0" fontId="15" fillId="0" borderId="0" xfId="0" applyFont="1" applyFill="1" applyAlignment="1" applyProtection="1">
      <alignment/>
      <protection/>
    </xf>
    <xf numFmtId="0" fontId="7" fillId="0" borderId="0" xfId="0" applyFont="1" applyFill="1" applyAlignment="1">
      <alignment/>
    </xf>
    <xf numFmtId="0" fontId="22" fillId="0" borderId="0" xfId="0" applyFont="1" applyFill="1" applyAlignment="1">
      <alignment/>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applyAlignment="1">
      <alignment/>
    </xf>
    <xf numFmtId="0" fontId="7" fillId="0" borderId="0" xfId="0" applyFont="1" applyFill="1" applyAlignment="1">
      <alignment vertical="center"/>
    </xf>
    <xf numFmtId="0" fontId="29" fillId="0" borderId="0" xfId="0" applyFont="1" applyFill="1" applyAlignment="1" applyProtection="1">
      <alignment horizontal="distributed" wrapText="1"/>
      <protection/>
    </xf>
    <xf numFmtId="0" fontId="30" fillId="0" borderId="0" xfId="0" applyFont="1" applyFill="1" applyBorder="1" applyAlignment="1" applyProtection="1">
      <alignment wrapText="1"/>
      <protection/>
    </xf>
    <xf numFmtId="0" fontId="31" fillId="0" borderId="0" xfId="0" applyFont="1" applyFill="1" applyBorder="1" applyAlignment="1">
      <alignment/>
    </xf>
    <xf numFmtId="31" fontId="32" fillId="0" borderId="0" xfId="0" applyNumberFormat="1" applyFont="1" applyFill="1" applyBorder="1" applyAlignment="1" applyProtection="1">
      <alignment horizontal="left" wrapText="1"/>
      <protection/>
    </xf>
    <xf numFmtId="0" fontId="33" fillId="0" borderId="0" xfId="0" applyFont="1" applyFill="1" applyBorder="1" applyAlignment="1">
      <alignment/>
    </xf>
    <xf numFmtId="0" fontId="33" fillId="0" borderId="0" xfId="0" applyFont="1" applyFill="1" applyBorder="1" applyAlignment="1">
      <alignment horizontal="justify"/>
    </xf>
    <xf numFmtId="0" fontId="34" fillId="0" borderId="0" xfId="0" applyFont="1" applyFill="1" applyAlignment="1">
      <alignment horizontal="justify"/>
    </xf>
    <xf numFmtId="0" fontId="10" fillId="0" borderId="10" xfId="0" applyFont="1" applyFill="1" applyBorder="1" applyAlignment="1" applyProtection="1" quotePrefix="1">
      <alignment horizontal="center"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 53"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2" xfId="66"/>
    <cellStyle name="常规_审批_1" xfId="67"/>
    <cellStyle name="常规_许可" xfId="68"/>
    <cellStyle name="常规_行政权力清单和责任清单" xfId="69"/>
    <cellStyle name="常规 5" xfId="70"/>
    <cellStyle name="常规 4" xfId="7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showGridLines="0" view="pageBreakPreview" zoomScaleSheetLayoutView="100" workbookViewId="0" topLeftCell="A1">
      <selection activeCell="C4" sqref="C4"/>
    </sheetView>
  </sheetViews>
  <sheetFormatPr defaultColWidth="9.00390625" defaultRowHeight="14.25"/>
  <cols>
    <col min="1" max="1" width="26.375" style="139" customWidth="1"/>
    <col min="2" max="2" width="32.50390625" style="139" customWidth="1"/>
    <col min="3" max="3" width="60.125" style="139" customWidth="1"/>
    <col min="4" max="4" width="9.00390625" style="139" customWidth="1"/>
    <col min="5" max="5" width="4.75390625" style="139" bestFit="1" customWidth="1"/>
    <col min="6" max="16384" width="9.00390625" style="139" customWidth="1"/>
  </cols>
  <sheetData>
    <row r="1" ht="23.25" customHeight="1">
      <c r="A1" s="140"/>
    </row>
    <row r="2" spans="1:5" ht="60.75" customHeight="1">
      <c r="A2" s="141" t="str">
        <f>$C$3&amp;"权力清单和责任清单"</f>
        <v>文山市德厚镇人民政府权力清单和责任清单</v>
      </c>
      <c r="B2" s="141"/>
      <c r="C2" s="142"/>
      <c r="D2" s="143"/>
      <c r="E2" s="143"/>
    </row>
    <row r="3" spans="1:5" ht="104.25" customHeight="1">
      <c r="A3" s="144"/>
      <c r="B3" s="145" t="s">
        <v>0</v>
      </c>
      <c r="C3" s="146" t="s">
        <v>1</v>
      </c>
      <c r="D3" s="147"/>
      <c r="E3" s="147"/>
    </row>
    <row r="4" spans="1:5" ht="111.75" customHeight="1">
      <c r="A4" s="144"/>
      <c r="B4" s="145" t="s">
        <v>2</v>
      </c>
      <c r="C4" s="146" t="s">
        <v>3</v>
      </c>
      <c r="D4" s="147"/>
      <c r="E4" s="147"/>
    </row>
    <row r="5" spans="1:5" ht="105.75" customHeight="1">
      <c r="A5" s="144"/>
      <c r="B5" s="145" t="s">
        <v>4</v>
      </c>
      <c r="C5" s="148">
        <v>45231</v>
      </c>
      <c r="D5" s="149"/>
      <c r="E5" s="150"/>
    </row>
    <row r="6" spans="1:2" ht="20.25">
      <c r="A6" s="151"/>
      <c r="B6" s="151"/>
    </row>
  </sheetData>
  <sheetProtection password="DF22" sheet="1" objects="1"/>
  <mergeCells count="1">
    <mergeCell ref="A2:C2"/>
  </mergeCells>
  <printOptions horizontalCentered="1"/>
  <pageMargins left="0.7513888888888889" right="0.7513888888888889" top="0.9798611111111111" bottom="0.9798611111111111" header="0.5118055555555555" footer="0.5118055555555555"/>
  <pageSetup blackAndWhite="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9"/>
  <sheetViews>
    <sheetView view="pageBreakPreview" zoomScaleSheetLayoutView="100" workbookViewId="0" topLeftCell="A1">
      <selection activeCell="A1" sqref="A1"/>
    </sheetView>
  </sheetViews>
  <sheetFormatPr defaultColWidth="9.00390625" defaultRowHeight="14.25"/>
  <cols>
    <col min="1" max="1" width="5.00390625" style="35" customWidth="1"/>
    <col min="2" max="2" width="7.75390625" style="36" customWidth="1"/>
    <col min="3" max="3" width="8.875" style="36" customWidth="1"/>
    <col min="4" max="4" width="18.75390625" style="36" customWidth="1"/>
    <col min="5" max="5" width="26.375" style="36" customWidth="1"/>
    <col min="6" max="6" width="25.00390625" style="36" customWidth="1"/>
    <col min="7" max="7" width="11.875" style="36" customWidth="1"/>
    <col min="8" max="8" width="13.375" style="36" customWidth="1"/>
    <col min="9" max="9" width="9.375" style="36" customWidth="1"/>
    <col min="10" max="10" width="6.125" style="36" customWidth="1"/>
    <col min="11" max="16384" width="9.00390625" style="36" customWidth="1"/>
  </cols>
  <sheetData>
    <row r="1" spans="1:10" s="16" customFormat="1" ht="30" customHeight="1">
      <c r="A1" s="21" t="str">
        <f>'封面'!$C$3&amp;"权力清单和责任清单（行政奖励类）"</f>
        <v>文山市德厚镇人民政府权力清单和责任清单（行政奖励类）</v>
      </c>
      <c r="B1" s="22"/>
      <c r="C1" s="22"/>
      <c r="D1" s="22"/>
      <c r="E1" s="22"/>
      <c r="F1" s="22"/>
      <c r="G1" s="22"/>
      <c r="H1" s="22"/>
      <c r="I1" s="22"/>
      <c r="J1" s="22"/>
    </row>
    <row r="2" spans="1:14" s="17" customFormat="1" ht="39">
      <c r="A2" s="23" t="s">
        <v>22</v>
      </c>
      <c r="B2" s="24" t="s">
        <v>23</v>
      </c>
      <c r="C2" s="24" t="s">
        <v>66</v>
      </c>
      <c r="D2" s="24" t="s">
        <v>25</v>
      </c>
      <c r="E2" s="24" t="s">
        <v>26</v>
      </c>
      <c r="F2" s="24" t="s">
        <v>27</v>
      </c>
      <c r="G2" s="25" t="s">
        <v>28</v>
      </c>
      <c r="H2" s="25" t="s">
        <v>29</v>
      </c>
      <c r="I2" s="24" t="s">
        <v>30</v>
      </c>
      <c r="J2" s="24" t="s">
        <v>31</v>
      </c>
      <c r="M2" s="33"/>
      <c r="N2" s="33"/>
    </row>
    <row r="3" spans="1:10" ht="63" customHeight="1">
      <c r="A3" s="37">
        <v>1</v>
      </c>
      <c r="B3" s="38" t="str">
        <f>'封面'!$C$3</f>
        <v>文山市德厚镇人民政府</v>
      </c>
      <c r="C3" s="39" t="s">
        <v>355</v>
      </c>
      <c r="D3" s="39"/>
      <c r="E3" s="40"/>
      <c r="F3" s="39"/>
      <c r="G3" s="41"/>
      <c r="H3" s="41"/>
      <c r="I3" s="39"/>
      <c r="J3" s="39"/>
    </row>
    <row r="4" spans="1:10" ht="39" customHeight="1">
      <c r="A4" s="37"/>
      <c r="B4" s="42"/>
      <c r="C4" s="39"/>
      <c r="D4" s="39"/>
      <c r="E4" s="39"/>
      <c r="F4" s="39"/>
      <c r="G4" s="41"/>
      <c r="H4" s="41"/>
      <c r="I4" s="39"/>
      <c r="J4" s="39"/>
    </row>
    <row r="5" spans="1:10" ht="39" customHeight="1">
      <c r="A5" s="37"/>
      <c r="B5" s="42"/>
      <c r="C5" s="39"/>
      <c r="D5" s="39"/>
      <c r="E5" s="39"/>
      <c r="F5" s="39"/>
      <c r="G5" s="41"/>
      <c r="H5" s="41"/>
      <c r="I5" s="39"/>
      <c r="J5" s="39"/>
    </row>
    <row r="6" spans="1:10" ht="39" customHeight="1">
      <c r="A6" s="37"/>
      <c r="B6" s="42"/>
      <c r="C6" s="39"/>
      <c r="D6" s="39"/>
      <c r="E6" s="39"/>
      <c r="F6" s="39"/>
      <c r="G6" s="41"/>
      <c r="H6" s="41"/>
      <c r="I6" s="39"/>
      <c r="J6" s="39"/>
    </row>
    <row r="7" spans="1:10" ht="39" customHeight="1">
      <c r="A7" s="37"/>
      <c r="B7" s="42"/>
      <c r="C7" s="39"/>
      <c r="D7" s="39"/>
      <c r="E7" s="39"/>
      <c r="F7" s="39"/>
      <c r="G7" s="41"/>
      <c r="H7" s="41"/>
      <c r="I7" s="39"/>
      <c r="J7" s="39"/>
    </row>
    <row r="8" spans="1:10" ht="39" customHeight="1">
      <c r="A8" s="43"/>
      <c r="B8" s="44"/>
      <c r="C8" s="45"/>
      <c r="D8" s="46"/>
      <c r="E8" s="45"/>
      <c r="F8" s="45"/>
      <c r="G8" s="45"/>
      <c r="H8" s="45"/>
      <c r="I8" s="45"/>
      <c r="J8" s="45"/>
    </row>
    <row r="9" spans="1:10" ht="39" customHeight="1">
      <c r="A9" s="47"/>
      <c r="B9" s="48"/>
      <c r="C9" s="48"/>
      <c r="D9" s="48"/>
      <c r="E9" s="48"/>
      <c r="F9" s="48"/>
      <c r="G9" s="48"/>
      <c r="H9" s="48"/>
      <c r="I9" s="48"/>
      <c r="J9" s="48"/>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B3" sqref="B3"/>
    </sheetView>
  </sheetViews>
  <sheetFormatPr defaultColWidth="9.00390625" defaultRowHeight="14.25"/>
  <cols>
    <col min="1" max="1" width="3.375" style="18" customWidth="1"/>
    <col min="2" max="2" width="7.75390625" style="16" customWidth="1"/>
    <col min="3" max="3" width="6.25390625" style="1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s="16" customFormat="1" ht="30" customHeight="1">
      <c r="A1" s="21" t="str">
        <f>'封面'!$C$3&amp;"权力清单和责任清单（行政裁决类）"</f>
        <v>文山市德厚镇人民政府权力清单和责任清单（行政裁决类）</v>
      </c>
      <c r="B1" s="22"/>
      <c r="C1" s="22"/>
      <c r="D1" s="22"/>
      <c r="E1" s="22"/>
      <c r="F1" s="22"/>
      <c r="G1" s="22"/>
      <c r="H1" s="22"/>
      <c r="I1" s="22"/>
      <c r="J1" s="22"/>
    </row>
    <row r="2" spans="1:14" s="17" customFormat="1" ht="39">
      <c r="A2" s="23" t="s">
        <v>22</v>
      </c>
      <c r="B2" s="24" t="s">
        <v>23</v>
      </c>
      <c r="C2" s="24" t="s">
        <v>24</v>
      </c>
      <c r="D2" s="24" t="s">
        <v>25</v>
      </c>
      <c r="E2" s="24" t="s">
        <v>26</v>
      </c>
      <c r="F2" s="24" t="s">
        <v>27</v>
      </c>
      <c r="G2" s="25" t="s">
        <v>28</v>
      </c>
      <c r="H2" s="25" t="s">
        <v>29</v>
      </c>
      <c r="I2" s="24" t="s">
        <v>30</v>
      </c>
      <c r="J2" s="24" t="s">
        <v>31</v>
      </c>
      <c r="M2" s="33"/>
      <c r="N2" s="33"/>
    </row>
    <row r="3" spans="1:10" ht="264.75">
      <c r="A3" s="26" t="s">
        <v>445</v>
      </c>
      <c r="B3" s="27" t="str">
        <f>'封面'!$C$3</f>
        <v>文山市德厚镇人民政府</v>
      </c>
      <c r="C3" s="27" t="s">
        <v>446</v>
      </c>
      <c r="D3" s="28" t="s">
        <v>447</v>
      </c>
      <c r="E3" s="29" t="s">
        <v>448</v>
      </c>
      <c r="F3" s="27" t="s">
        <v>449</v>
      </c>
      <c r="G3" s="27" t="s">
        <v>450</v>
      </c>
      <c r="H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 s="30" t="s">
        <v>39</v>
      </c>
      <c r="J3" s="29"/>
    </row>
    <row r="4" spans="1:10" ht="264.75">
      <c r="A4" s="26" t="s">
        <v>451</v>
      </c>
      <c r="B4" s="27" t="str">
        <f>'封面'!$C$3</f>
        <v>文山市德厚镇人民政府</v>
      </c>
      <c r="C4" s="27" t="s">
        <v>452</v>
      </c>
      <c r="D4" s="34" t="s">
        <v>453</v>
      </c>
      <c r="E4" s="29" t="s">
        <v>448</v>
      </c>
      <c r="F4" s="27" t="s">
        <v>449</v>
      </c>
      <c r="G4" s="27" t="s">
        <v>454</v>
      </c>
      <c r="H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 s="30" t="s">
        <v>39</v>
      </c>
      <c r="J4" s="29"/>
    </row>
    <row r="5" spans="1:10" ht="315.75">
      <c r="A5" s="26" t="s">
        <v>455</v>
      </c>
      <c r="B5" s="27" t="str">
        <f>'封面'!$C$3</f>
        <v>文山市德厚镇人民政府</v>
      </c>
      <c r="C5" s="27" t="s">
        <v>456</v>
      </c>
      <c r="D5" s="34" t="s">
        <v>457</v>
      </c>
      <c r="E5" s="29" t="s">
        <v>458</v>
      </c>
      <c r="F5" s="27" t="s">
        <v>449</v>
      </c>
      <c r="G5" s="27" t="s">
        <v>459</v>
      </c>
      <c r="H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 s="30" t="s">
        <v>39</v>
      </c>
      <c r="J5" s="2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N47"/>
  <sheetViews>
    <sheetView view="pageBreakPreview" zoomScaleNormal="115" zoomScaleSheetLayoutView="100" workbookViewId="0" topLeftCell="A1">
      <pane ySplit="2" topLeftCell="A20" activePane="bottomLeft" state="frozen"/>
      <selection pane="bottomLeft" activeCell="E21" sqref="E21"/>
    </sheetView>
  </sheetViews>
  <sheetFormatPr defaultColWidth="9.00390625" defaultRowHeight="14.25"/>
  <cols>
    <col min="1" max="1" width="3.375" style="18" customWidth="1"/>
    <col min="2" max="2" width="7.75390625" style="16" customWidth="1"/>
    <col min="3" max="3" width="6.25390625" style="19" customWidth="1"/>
    <col min="4" max="4" width="35.75390625" style="19" customWidth="1"/>
    <col min="5" max="5" width="21.25390625" style="19" customWidth="1"/>
    <col min="6" max="6" width="21.875" style="19" customWidth="1"/>
    <col min="7" max="7" width="8.375" style="19" customWidth="1"/>
    <col min="8" max="8" width="14.875" style="19" customWidth="1"/>
    <col min="9" max="9" width="9.375" style="19" customWidth="1"/>
    <col min="10" max="10" width="6.25390625" style="16" customWidth="1"/>
    <col min="11" max="12" width="9.00390625" style="16" customWidth="1"/>
    <col min="13" max="15" width="9.00390625" style="20" customWidth="1"/>
    <col min="16" max="16384" width="9.00390625" style="16" customWidth="1"/>
  </cols>
  <sheetData>
    <row r="1" spans="1:10" s="16" customFormat="1" ht="30" customHeight="1">
      <c r="A1" s="21" t="str">
        <f>'封面'!$C$3&amp;"权力清单和责任清单（其他行政权力类）"</f>
        <v>文山市德厚镇人民政府权力清单和责任清单（其他行政权力类）</v>
      </c>
      <c r="B1" s="22"/>
      <c r="C1" s="22"/>
      <c r="D1" s="22"/>
      <c r="E1" s="22"/>
      <c r="F1" s="22"/>
      <c r="G1" s="22"/>
      <c r="H1" s="22"/>
      <c r="I1" s="22"/>
      <c r="J1" s="22"/>
    </row>
    <row r="2" spans="1:14" s="17" customFormat="1" ht="39">
      <c r="A2" s="23" t="s">
        <v>22</v>
      </c>
      <c r="B2" s="24" t="s">
        <v>23</v>
      </c>
      <c r="C2" s="24" t="s">
        <v>66</v>
      </c>
      <c r="D2" s="24" t="s">
        <v>25</v>
      </c>
      <c r="E2" s="24" t="s">
        <v>26</v>
      </c>
      <c r="F2" s="24" t="s">
        <v>27</v>
      </c>
      <c r="G2" s="25" t="s">
        <v>28</v>
      </c>
      <c r="H2" s="25" t="s">
        <v>29</v>
      </c>
      <c r="I2" s="24" t="s">
        <v>30</v>
      </c>
      <c r="J2" s="24" t="s">
        <v>31</v>
      </c>
      <c r="M2" s="33"/>
      <c r="N2" s="33"/>
    </row>
    <row r="3" spans="1:10" ht="213.75">
      <c r="A3" s="26" t="s">
        <v>32</v>
      </c>
      <c r="B3" s="27" t="str">
        <f>'封面'!$C$3</f>
        <v>文山市德厚镇人民政府</v>
      </c>
      <c r="C3" s="27" t="s">
        <v>460</v>
      </c>
      <c r="D3" s="28" t="s">
        <v>461</v>
      </c>
      <c r="E3" s="29" t="s">
        <v>462</v>
      </c>
      <c r="F3" s="27" t="s">
        <v>463</v>
      </c>
      <c r="G3" s="27" t="s">
        <v>464</v>
      </c>
      <c r="H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 s="30" t="s">
        <v>39</v>
      </c>
      <c r="J3" s="29"/>
    </row>
    <row r="4" spans="1:10" ht="213.75">
      <c r="A4" s="26" t="s">
        <v>40</v>
      </c>
      <c r="B4" s="27" t="str">
        <f>'封面'!$C$3</f>
        <v>文山市德厚镇人民政府</v>
      </c>
      <c r="C4" s="27" t="s">
        <v>465</v>
      </c>
      <c r="D4" s="28" t="s">
        <v>466</v>
      </c>
      <c r="E4" s="29" t="s">
        <v>467</v>
      </c>
      <c r="F4" s="27" t="s">
        <v>468</v>
      </c>
      <c r="G4" s="27" t="s">
        <v>469</v>
      </c>
      <c r="H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 s="30" t="s">
        <v>39</v>
      </c>
      <c r="J4" s="29"/>
    </row>
    <row r="5" spans="1:10" ht="213.75">
      <c r="A5" s="26" t="s">
        <v>45</v>
      </c>
      <c r="B5" s="27" t="str">
        <f>'封面'!$C$3</f>
        <v>文山市德厚镇人民政府</v>
      </c>
      <c r="C5" s="27" t="s">
        <v>470</v>
      </c>
      <c r="D5" s="28" t="s">
        <v>471</v>
      </c>
      <c r="E5" s="29" t="s">
        <v>472</v>
      </c>
      <c r="F5" s="27" t="s">
        <v>468</v>
      </c>
      <c r="G5" s="27" t="s">
        <v>473</v>
      </c>
      <c r="H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 s="30" t="s">
        <v>39</v>
      </c>
      <c r="J5" s="29"/>
    </row>
    <row r="6" spans="1:10" ht="213.75">
      <c r="A6" s="26" t="s">
        <v>78</v>
      </c>
      <c r="B6" s="27" t="str">
        <f>'封面'!$C$3</f>
        <v>文山市德厚镇人民政府</v>
      </c>
      <c r="C6" s="27" t="s">
        <v>474</v>
      </c>
      <c r="D6" s="28" t="s">
        <v>475</v>
      </c>
      <c r="E6" s="29" t="s">
        <v>476</v>
      </c>
      <c r="F6" s="27" t="s">
        <v>477</v>
      </c>
      <c r="G6" s="27" t="s">
        <v>478</v>
      </c>
      <c r="H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 s="30" t="s">
        <v>39</v>
      </c>
      <c r="J6" s="29"/>
    </row>
    <row r="7" spans="1:10" ht="213.75">
      <c r="A7" s="26" t="s">
        <v>82</v>
      </c>
      <c r="B7" s="27" t="str">
        <f>'封面'!$C$3</f>
        <v>文山市德厚镇人民政府</v>
      </c>
      <c r="C7" s="27" t="s">
        <v>479</v>
      </c>
      <c r="D7" s="28" t="s">
        <v>480</v>
      </c>
      <c r="E7" s="29" t="s">
        <v>481</v>
      </c>
      <c r="F7" s="27" t="s">
        <v>482</v>
      </c>
      <c r="G7" s="27" t="s">
        <v>483</v>
      </c>
      <c r="H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 s="30" t="s">
        <v>39</v>
      </c>
      <c r="J7" s="29"/>
    </row>
    <row r="8" spans="1:10" ht="213.75">
      <c r="A8" s="26" t="s">
        <v>85</v>
      </c>
      <c r="B8" s="27" t="str">
        <f>'封面'!$C$3</f>
        <v>文山市德厚镇人民政府</v>
      </c>
      <c r="C8" s="27" t="s">
        <v>484</v>
      </c>
      <c r="D8" s="28" t="s">
        <v>485</v>
      </c>
      <c r="E8" s="29" t="s">
        <v>481</v>
      </c>
      <c r="F8" s="27" t="s">
        <v>486</v>
      </c>
      <c r="G8" s="27" t="s">
        <v>487</v>
      </c>
      <c r="H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8" s="30" t="s">
        <v>39</v>
      </c>
      <c r="J8" s="29"/>
    </row>
    <row r="9" spans="1:10" ht="213.75">
      <c r="A9" s="26" t="s">
        <v>88</v>
      </c>
      <c r="B9" s="27" t="str">
        <f>'封面'!$C$3</f>
        <v>文山市德厚镇人民政府</v>
      </c>
      <c r="C9" s="27" t="s">
        <v>488</v>
      </c>
      <c r="D9" s="28" t="s">
        <v>489</v>
      </c>
      <c r="E9" s="29" t="s">
        <v>490</v>
      </c>
      <c r="F9" s="27" t="s">
        <v>491</v>
      </c>
      <c r="G9" s="27" t="s">
        <v>487</v>
      </c>
      <c r="H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9" s="30" t="s">
        <v>39</v>
      </c>
      <c r="J9" s="29"/>
    </row>
    <row r="10" spans="1:10" ht="306">
      <c r="A10" s="26" t="s">
        <v>92</v>
      </c>
      <c r="B10" s="27" t="str">
        <f>'封面'!$C$3</f>
        <v>文山市德厚镇人民政府</v>
      </c>
      <c r="C10" s="27" t="s">
        <v>492</v>
      </c>
      <c r="D10" s="28" t="s">
        <v>493</v>
      </c>
      <c r="E10" s="29" t="s">
        <v>494</v>
      </c>
      <c r="F10" s="27" t="s">
        <v>491</v>
      </c>
      <c r="G10" s="27" t="s">
        <v>487</v>
      </c>
      <c r="H1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0" s="30" t="s">
        <v>39</v>
      </c>
      <c r="J10" s="29"/>
    </row>
    <row r="11" spans="1:10" ht="213.75">
      <c r="A11" s="26" t="s">
        <v>95</v>
      </c>
      <c r="B11" s="27" t="str">
        <f>'封面'!$C$3</f>
        <v>文山市德厚镇人民政府</v>
      </c>
      <c r="C11" s="27" t="s">
        <v>495</v>
      </c>
      <c r="D11" s="28" t="s">
        <v>496</v>
      </c>
      <c r="E11" s="29" t="s">
        <v>497</v>
      </c>
      <c r="F11" s="27" t="s">
        <v>498</v>
      </c>
      <c r="G11" s="27" t="s">
        <v>499</v>
      </c>
      <c r="H1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1" s="30" t="s">
        <v>39</v>
      </c>
      <c r="J11" s="29"/>
    </row>
    <row r="12" spans="1:10" ht="213.75">
      <c r="A12" s="26" t="s">
        <v>99</v>
      </c>
      <c r="B12" s="27" t="str">
        <f>'封面'!$C$3</f>
        <v>文山市德厚镇人民政府</v>
      </c>
      <c r="C12" s="27" t="s">
        <v>500</v>
      </c>
      <c r="D12" s="28" t="s">
        <v>501</v>
      </c>
      <c r="E12" s="29" t="s">
        <v>502</v>
      </c>
      <c r="F12" s="27" t="s">
        <v>503</v>
      </c>
      <c r="G12" s="27" t="s">
        <v>504</v>
      </c>
      <c r="H1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2" s="30" t="s">
        <v>39</v>
      </c>
      <c r="J12" s="29"/>
    </row>
    <row r="13" spans="1:10" ht="213.75">
      <c r="A13" s="26" t="s">
        <v>104</v>
      </c>
      <c r="B13" s="27" t="str">
        <f>'封面'!$C$3</f>
        <v>文山市德厚镇人民政府</v>
      </c>
      <c r="C13" s="27" t="s">
        <v>505</v>
      </c>
      <c r="D13" s="28" t="s">
        <v>506</v>
      </c>
      <c r="E13" s="29" t="s">
        <v>507</v>
      </c>
      <c r="F13" s="27" t="s">
        <v>508</v>
      </c>
      <c r="G13" s="27" t="s">
        <v>509</v>
      </c>
      <c r="H1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3" s="30" t="s">
        <v>39</v>
      </c>
      <c r="J13" s="29"/>
    </row>
    <row r="14" spans="1:10" ht="213.75">
      <c r="A14" s="26" t="s">
        <v>108</v>
      </c>
      <c r="B14" s="27" t="str">
        <f>'封面'!$C$3</f>
        <v>文山市德厚镇人民政府</v>
      </c>
      <c r="C14" s="27" t="s">
        <v>510</v>
      </c>
      <c r="D14" s="28" t="s">
        <v>511</v>
      </c>
      <c r="E14" s="29" t="s">
        <v>512</v>
      </c>
      <c r="F14" s="27" t="s">
        <v>513</v>
      </c>
      <c r="G14" s="27" t="s">
        <v>514</v>
      </c>
      <c r="H1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4" s="30" t="s">
        <v>39</v>
      </c>
      <c r="J14" s="29"/>
    </row>
    <row r="15" spans="1:10" ht="213.75">
      <c r="A15" s="26" t="s">
        <v>111</v>
      </c>
      <c r="B15" s="27" t="str">
        <f>'封面'!$C$3</f>
        <v>文山市德厚镇人民政府</v>
      </c>
      <c r="C15" s="27" t="s">
        <v>515</v>
      </c>
      <c r="D15" s="28" t="s">
        <v>516</v>
      </c>
      <c r="E15" s="29" t="s">
        <v>517</v>
      </c>
      <c r="F15" s="27" t="s">
        <v>508</v>
      </c>
      <c r="G15" s="27" t="s">
        <v>518</v>
      </c>
      <c r="H1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5" s="30" t="s">
        <v>39</v>
      </c>
      <c r="J15" s="29"/>
    </row>
    <row r="16" spans="1:10" ht="213.75">
      <c r="A16" s="26" t="s">
        <v>114</v>
      </c>
      <c r="B16" s="27" t="str">
        <f>'封面'!$C$3</f>
        <v>文山市德厚镇人民政府</v>
      </c>
      <c r="C16" s="27" t="s">
        <v>519</v>
      </c>
      <c r="D16" s="28" t="s">
        <v>520</v>
      </c>
      <c r="E16" s="29" t="s">
        <v>521</v>
      </c>
      <c r="F16" s="27" t="s">
        <v>522</v>
      </c>
      <c r="G16" s="27" t="s">
        <v>518</v>
      </c>
      <c r="H1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6" s="30" t="s">
        <v>39</v>
      </c>
      <c r="J16" s="29"/>
    </row>
    <row r="17" spans="1:10" ht="213.75">
      <c r="A17" s="26" t="s">
        <v>117</v>
      </c>
      <c r="B17" s="27" t="str">
        <f>'封面'!$C$3</f>
        <v>文山市德厚镇人民政府</v>
      </c>
      <c r="C17" s="27" t="s">
        <v>523</v>
      </c>
      <c r="D17" s="28" t="s">
        <v>524</v>
      </c>
      <c r="E17" s="29" t="s">
        <v>525</v>
      </c>
      <c r="F17" s="27" t="s">
        <v>526</v>
      </c>
      <c r="G17" s="27" t="s">
        <v>527</v>
      </c>
      <c r="H1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7" s="30" t="s">
        <v>39</v>
      </c>
      <c r="J17" s="29"/>
    </row>
    <row r="18" spans="1:10" ht="213.75">
      <c r="A18" s="26" t="s">
        <v>121</v>
      </c>
      <c r="B18" s="27" t="str">
        <f>'封面'!$C$3</f>
        <v>文山市德厚镇人民政府</v>
      </c>
      <c r="C18" s="27" t="s">
        <v>528</v>
      </c>
      <c r="D18" s="28" t="s">
        <v>529</v>
      </c>
      <c r="E18" s="29" t="s">
        <v>530</v>
      </c>
      <c r="F18" s="27" t="s">
        <v>531</v>
      </c>
      <c r="G18" s="27" t="s">
        <v>532</v>
      </c>
      <c r="H1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8" s="30" t="s">
        <v>39</v>
      </c>
      <c r="J18" s="29"/>
    </row>
    <row r="19" spans="1:10" ht="385.5" customHeight="1">
      <c r="A19" s="26" t="s">
        <v>124</v>
      </c>
      <c r="B19" s="27" t="str">
        <f>'封面'!$C$3</f>
        <v>文山市德厚镇人民政府</v>
      </c>
      <c r="C19" s="27" t="s">
        <v>533</v>
      </c>
      <c r="D19" s="28" t="s">
        <v>534</v>
      </c>
      <c r="E19" s="29" t="s">
        <v>535</v>
      </c>
      <c r="F19" s="27" t="s">
        <v>536</v>
      </c>
      <c r="G19" s="27" t="s">
        <v>537</v>
      </c>
      <c r="H1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9" s="30" t="s">
        <v>39</v>
      </c>
      <c r="J19" s="29"/>
    </row>
    <row r="20" spans="1:10" ht="213.75">
      <c r="A20" s="26" t="s">
        <v>127</v>
      </c>
      <c r="B20" s="27" t="str">
        <f>'封面'!$C$3</f>
        <v>文山市德厚镇人民政府</v>
      </c>
      <c r="C20" s="27" t="s">
        <v>538</v>
      </c>
      <c r="D20" s="28" t="s">
        <v>539</v>
      </c>
      <c r="E20" s="29" t="s">
        <v>540</v>
      </c>
      <c r="F20" s="27" t="s">
        <v>541</v>
      </c>
      <c r="G20" s="27" t="s">
        <v>542</v>
      </c>
      <c r="H2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0" s="30" t="s">
        <v>39</v>
      </c>
      <c r="J20" s="29"/>
    </row>
    <row r="21" spans="1:10" ht="393" customHeight="1">
      <c r="A21" s="26" t="s">
        <v>130</v>
      </c>
      <c r="B21" s="27" t="str">
        <f>'封面'!$C$3</f>
        <v>文山市德厚镇人民政府</v>
      </c>
      <c r="C21" s="27" t="s">
        <v>543</v>
      </c>
      <c r="D21" s="28" t="s">
        <v>544</v>
      </c>
      <c r="E21" s="29" t="s">
        <v>535</v>
      </c>
      <c r="F21" s="27" t="s">
        <v>545</v>
      </c>
      <c r="G21" s="27" t="s">
        <v>546</v>
      </c>
      <c r="H2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1" s="30" t="s">
        <v>39</v>
      </c>
      <c r="J21" s="29"/>
    </row>
    <row r="22" spans="1:10" ht="213.75">
      <c r="A22" s="26" t="s">
        <v>133</v>
      </c>
      <c r="B22" s="27" t="str">
        <f>'封面'!$C$3</f>
        <v>文山市德厚镇人民政府</v>
      </c>
      <c r="C22" s="27" t="s">
        <v>547</v>
      </c>
      <c r="D22" s="28" t="s">
        <v>548</v>
      </c>
      <c r="E22" s="29" t="s">
        <v>549</v>
      </c>
      <c r="F22" s="27" t="s">
        <v>550</v>
      </c>
      <c r="G22" s="27" t="s">
        <v>551</v>
      </c>
      <c r="H2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2" s="30" t="s">
        <v>39</v>
      </c>
      <c r="J22" s="29"/>
    </row>
    <row r="23" spans="1:10" ht="213.75">
      <c r="A23" s="26" t="s">
        <v>136</v>
      </c>
      <c r="B23" s="27" t="str">
        <f>'封面'!$C$3</f>
        <v>文山市德厚镇人民政府</v>
      </c>
      <c r="C23" s="27" t="s">
        <v>552</v>
      </c>
      <c r="D23" s="28" t="s">
        <v>553</v>
      </c>
      <c r="E23" s="29" t="s">
        <v>554</v>
      </c>
      <c r="F23" s="27" t="s">
        <v>555</v>
      </c>
      <c r="G23" s="27" t="s">
        <v>556</v>
      </c>
      <c r="H2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3" s="30" t="s">
        <v>39</v>
      </c>
      <c r="J23" s="29"/>
    </row>
    <row r="24" spans="1:10" ht="213.75">
      <c r="A24" s="26" t="s">
        <v>139</v>
      </c>
      <c r="B24" s="27" t="str">
        <f>'封面'!$C$3</f>
        <v>文山市德厚镇人民政府</v>
      </c>
      <c r="C24" s="27" t="s">
        <v>557</v>
      </c>
      <c r="D24" s="28" t="s">
        <v>558</v>
      </c>
      <c r="E24" s="29" t="s">
        <v>462</v>
      </c>
      <c r="F24" s="27" t="s">
        <v>559</v>
      </c>
      <c r="G24" s="27" t="s">
        <v>464</v>
      </c>
      <c r="H2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4" s="30" t="s">
        <v>39</v>
      </c>
      <c r="J24" s="29"/>
    </row>
    <row r="25" spans="1:10" ht="213.75">
      <c r="A25" s="26" t="s">
        <v>142</v>
      </c>
      <c r="B25" s="27" t="str">
        <f>'封面'!$C$3</f>
        <v>文山市德厚镇人民政府</v>
      </c>
      <c r="C25" s="27" t="s">
        <v>560</v>
      </c>
      <c r="D25" s="28" t="s">
        <v>561</v>
      </c>
      <c r="E25" s="29" t="s">
        <v>562</v>
      </c>
      <c r="F25" s="27" t="s">
        <v>563</v>
      </c>
      <c r="G25" s="27" t="s">
        <v>564</v>
      </c>
      <c r="H2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5" s="30" t="s">
        <v>39</v>
      </c>
      <c r="J25" s="29"/>
    </row>
    <row r="26" spans="1:10" ht="213.75">
      <c r="A26" s="26" t="s">
        <v>145</v>
      </c>
      <c r="B26" s="27" t="str">
        <f>'封面'!$C$3</f>
        <v>文山市德厚镇人民政府</v>
      </c>
      <c r="C26" s="27" t="s">
        <v>565</v>
      </c>
      <c r="D26" s="28" t="s">
        <v>566</v>
      </c>
      <c r="E26" s="29" t="s">
        <v>567</v>
      </c>
      <c r="F26" s="27" t="s">
        <v>555</v>
      </c>
      <c r="G26" s="27" t="s">
        <v>564</v>
      </c>
      <c r="H2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6" s="30" t="s">
        <v>39</v>
      </c>
      <c r="J26" s="29"/>
    </row>
    <row r="27" spans="1:10" ht="213.75">
      <c r="A27" s="26" t="s">
        <v>148</v>
      </c>
      <c r="B27" s="27" t="str">
        <f>'封面'!$C$3</f>
        <v>文山市德厚镇人民政府</v>
      </c>
      <c r="C27" s="27" t="s">
        <v>568</v>
      </c>
      <c r="D27" s="28" t="s">
        <v>569</v>
      </c>
      <c r="E27" s="29" t="s">
        <v>570</v>
      </c>
      <c r="F27" s="27" t="s">
        <v>571</v>
      </c>
      <c r="G27" s="27" t="s">
        <v>572</v>
      </c>
      <c r="H2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7" s="30" t="s">
        <v>39</v>
      </c>
      <c r="J27" s="29"/>
    </row>
    <row r="28" spans="1:10" ht="213.75">
      <c r="A28" s="26" t="s">
        <v>152</v>
      </c>
      <c r="B28" s="27" t="str">
        <f>'封面'!$C$3</f>
        <v>文山市德厚镇人民政府</v>
      </c>
      <c r="C28" s="27" t="s">
        <v>573</v>
      </c>
      <c r="D28" s="28" t="s">
        <v>574</v>
      </c>
      <c r="E28" s="29" t="s">
        <v>575</v>
      </c>
      <c r="F28" s="27" t="s">
        <v>477</v>
      </c>
      <c r="G28" s="27" t="s">
        <v>576</v>
      </c>
      <c r="H2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8" s="30" t="s">
        <v>39</v>
      </c>
      <c r="J28" s="29"/>
    </row>
    <row r="29" spans="1:10" ht="213.75">
      <c r="A29" s="26" t="s">
        <v>156</v>
      </c>
      <c r="B29" s="27" t="str">
        <f>'封面'!$C$3</f>
        <v>文山市德厚镇人民政府</v>
      </c>
      <c r="C29" s="27" t="s">
        <v>577</v>
      </c>
      <c r="D29" s="28" t="s">
        <v>578</v>
      </c>
      <c r="E29" s="29" t="s">
        <v>462</v>
      </c>
      <c r="F29" s="27" t="s">
        <v>579</v>
      </c>
      <c r="G29" s="27" t="s">
        <v>580</v>
      </c>
      <c r="H2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9" s="30" t="s">
        <v>39</v>
      </c>
      <c r="J29" s="29"/>
    </row>
    <row r="30" spans="1:10" ht="213.75">
      <c r="A30" s="26" t="s">
        <v>160</v>
      </c>
      <c r="B30" s="27" t="str">
        <f>'封面'!$C$3</f>
        <v>文山市德厚镇人民政府</v>
      </c>
      <c r="C30" s="27" t="s">
        <v>581</v>
      </c>
      <c r="D30" s="28" t="s">
        <v>582</v>
      </c>
      <c r="E30" s="29" t="s">
        <v>583</v>
      </c>
      <c r="F30" s="27" t="s">
        <v>584</v>
      </c>
      <c r="G30" s="27" t="s">
        <v>580</v>
      </c>
      <c r="H3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0" s="30" t="s">
        <v>39</v>
      </c>
      <c r="J30" s="29"/>
    </row>
    <row r="31" spans="1:10" ht="213.75">
      <c r="A31" s="26" t="s">
        <v>163</v>
      </c>
      <c r="B31" s="27" t="str">
        <f>'封面'!$C$3</f>
        <v>文山市德厚镇人民政府</v>
      </c>
      <c r="C31" s="27" t="s">
        <v>585</v>
      </c>
      <c r="D31" s="28" t="s">
        <v>586</v>
      </c>
      <c r="E31" s="29" t="s">
        <v>587</v>
      </c>
      <c r="F31" s="27" t="s">
        <v>584</v>
      </c>
      <c r="G31" s="27" t="s">
        <v>580</v>
      </c>
      <c r="H3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1" s="30" t="s">
        <v>39</v>
      </c>
      <c r="J31" s="29"/>
    </row>
    <row r="32" spans="1:10" ht="213.75">
      <c r="A32" s="26" t="s">
        <v>166</v>
      </c>
      <c r="B32" s="27" t="str">
        <f>'封面'!$C$3</f>
        <v>文山市德厚镇人民政府</v>
      </c>
      <c r="C32" s="27" t="s">
        <v>588</v>
      </c>
      <c r="D32" s="28" t="s">
        <v>589</v>
      </c>
      <c r="E32" s="29" t="s">
        <v>590</v>
      </c>
      <c r="F32" s="27" t="s">
        <v>591</v>
      </c>
      <c r="G32" s="27" t="s">
        <v>580</v>
      </c>
      <c r="H3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2" s="30" t="s">
        <v>39</v>
      </c>
      <c r="J32" s="29"/>
    </row>
    <row r="33" spans="1:10" ht="213.75">
      <c r="A33" s="26" t="s">
        <v>169</v>
      </c>
      <c r="B33" s="27" t="str">
        <f>'封面'!$C$3</f>
        <v>文山市德厚镇人民政府</v>
      </c>
      <c r="C33" s="27" t="s">
        <v>592</v>
      </c>
      <c r="D33" s="28" t="s">
        <v>582</v>
      </c>
      <c r="E33" s="29" t="s">
        <v>583</v>
      </c>
      <c r="F33" s="27" t="s">
        <v>593</v>
      </c>
      <c r="G33" s="27" t="s">
        <v>594</v>
      </c>
      <c r="H3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3" s="30" t="s">
        <v>39</v>
      </c>
      <c r="J33" s="29"/>
    </row>
    <row r="34" spans="1:10" ht="213.75">
      <c r="A34" s="26" t="s">
        <v>172</v>
      </c>
      <c r="B34" s="27" t="str">
        <f>'封面'!$C$3</f>
        <v>文山市德厚镇人民政府</v>
      </c>
      <c r="C34" s="27" t="s">
        <v>595</v>
      </c>
      <c r="D34" s="28" t="s">
        <v>596</v>
      </c>
      <c r="E34" s="29" t="s">
        <v>583</v>
      </c>
      <c r="F34" s="27" t="s">
        <v>593</v>
      </c>
      <c r="G34" s="27" t="s">
        <v>594</v>
      </c>
      <c r="H3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4" s="30" t="s">
        <v>39</v>
      </c>
      <c r="J34" s="29"/>
    </row>
    <row r="35" spans="1:10" ht="213.75">
      <c r="A35" s="26" t="s">
        <v>175</v>
      </c>
      <c r="B35" s="27" t="str">
        <f>'封面'!$C$3</f>
        <v>文山市德厚镇人民政府</v>
      </c>
      <c r="C35" s="27" t="s">
        <v>597</v>
      </c>
      <c r="D35" s="28" t="s">
        <v>582</v>
      </c>
      <c r="E35" s="29" t="s">
        <v>583</v>
      </c>
      <c r="F35" s="27" t="s">
        <v>593</v>
      </c>
      <c r="G35" s="27" t="s">
        <v>594</v>
      </c>
      <c r="H3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5" s="30" t="s">
        <v>39</v>
      </c>
      <c r="J35" s="29"/>
    </row>
    <row r="36" spans="1:10" ht="213.75">
      <c r="A36" s="26" t="s">
        <v>178</v>
      </c>
      <c r="B36" s="27" t="str">
        <f>'封面'!$C$3</f>
        <v>文山市德厚镇人民政府</v>
      </c>
      <c r="C36" s="27" t="s">
        <v>598</v>
      </c>
      <c r="D36" s="28" t="s">
        <v>599</v>
      </c>
      <c r="E36" s="29" t="s">
        <v>462</v>
      </c>
      <c r="F36" s="27" t="s">
        <v>600</v>
      </c>
      <c r="G36" s="27" t="s">
        <v>601</v>
      </c>
      <c r="H3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6" s="30" t="s">
        <v>39</v>
      </c>
      <c r="J36" s="29"/>
    </row>
    <row r="37" spans="1:10" ht="244.5">
      <c r="A37" s="26" t="s">
        <v>181</v>
      </c>
      <c r="B37" s="27" t="str">
        <f>'封面'!$C$3</f>
        <v>文山市德厚镇人民政府</v>
      </c>
      <c r="C37" s="27" t="s">
        <v>602</v>
      </c>
      <c r="D37" s="28" t="s">
        <v>603</v>
      </c>
      <c r="E37" s="31" t="s">
        <v>604</v>
      </c>
      <c r="F37" s="32" t="s">
        <v>605</v>
      </c>
      <c r="G37" s="29" t="s">
        <v>606</v>
      </c>
      <c r="H3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7" s="30" t="s">
        <v>39</v>
      </c>
      <c r="J37" s="29"/>
    </row>
    <row r="38" spans="1:10" ht="275.25">
      <c r="A38" s="26" t="s">
        <v>184</v>
      </c>
      <c r="B38" s="27" t="str">
        <f>'封面'!$C$3</f>
        <v>文山市德厚镇人民政府</v>
      </c>
      <c r="C38" s="27" t="s">
        <v>607</v>
      </c>
      <c r="D38" s="28" t="s">
        <v>608</v>
      </c>
      <c r="E38" s="31" t="s">
        <v>609</v>
      </c>
      <c r="F38" s="32" t="s">
        <v>605</v>
      </c>
      <c r="G38" s="29" t="s">
        <v>606</v>
      </c>
      <c r="H3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8" s="30" t="s">
        <v>39</v>
      </c>
      <c r="J38" s="29"/>
    </row>
    <row r="39" spans="1:10" ht="213.75">
      <c r="A39" s="26" t="s">
        <v>187</v>
      </c>
      <c r="B39" s="27" t="str">
        <f>'封面'!$C$3</f>
        <v>文山市德厚镇人民政府</v>
      </c>
      <c r="C39" s="27" t="s">
        <v>610</v>
      </c>
      <c r="D39" s="28" t="s">
        <v>611</v>
      </c>
      <c r="E39" s="29" t="s">
        <v>612</v>
      </c>
      <c r="F39" s="32" t="s">
        <v>349</v>
      </c>
      <c r="G39" s="29" t="s">
        <v>606</v>
      </c>
      <c r="H3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9" s="30" t="s">
        <v>39</v>
      </c>
      <c r="J39" s="29"/>
    </row>
    <row r="40" spans="1:10" ht="213.75">
      <c r="A40" s="26" t="s">
        <v>190</v>
      </c>
      <c r="B40" s="27" t="str">
        <f>'封面'!$C$3</f>
        <v>文山市德厚镇人民政府</v>
      </c>
      <c r="C40" s="27" t="s">
        <v>613</v>
      </c>
      <c r="D40" s="28" t="s">
        <v>614</v>
      </c>
      <c r="E40" s="31" t="s">
        <v>615</v>
      </c>
      <c r="F40" s="32" t="s">
        <v>616</v>
      </c>
      <c r="G40" s="27" t="s">
        <v>617</v>
      </c>
      <c r="H4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0" s="30" t="s">
        <v>39</v>
      </c>
      <c r="J40" s="29"/>
    </row>
    <row r="41" spans="1:10" ht="213.75">
      <c r="A41" s="26" t="s">
        <v>193</v>
      </c>
      <c r="B41" s="27" t="str">
        <f>'封面'!$C$3</f>
        <v>文山市德厚镇人民政府</v>
      </c>
      <c r="C41" s="27" t="s">
        <v>618</v>
      </c>
      <c r="D41" s="28" t="s">
        <v>619</v>
      </c>
      <c r="E41" s="31" t="s">
        <v>620</v>
      </c>
      <c r="F41" s="27" t="s">
        <v>621</v>
      </c>
      <c r="G41" s="27" t="s">
        <v>622</v>
      </c>
      <c r="H4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1" s="30" t="s">
        <v>39</v>
      </c>
      <c r="J41" s="29"/>
    </row>
    <row r="42" spans="1:10" ht="213.75">
      <c r="A42" s="26" t="s">
        <v>196</v>
      </c>
      <c r="B42" s="27" t="str">
        <f>'封面'!$C$3</f>
        <v>文山市德厚镇人民政府</v>
      </c>
      <c r="C42" s="27" t="s">
        <v>623</v>
      </c>
      <c r="D42" s="28" t="s">
        <v>624</v>
      </c>
      <c r="E42" s="29" t="s">
        <v>625</v>
      </c>
      <c r="F42" s="27" t="s">
        <v>626</v>
      </c>
      <c r="G42" s="27" t="s">
        <v>627</v>
      </c>
      <c r="H4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2" s="30" t="s">
        <v>39</v>
      </c>
      <c r="J42" s="29"/>
    </row>
    <row r="43" spans="1:10" ht="264.75">
      <c r="A43" s="26" t="s">
        <v>200</v>
      </c>
      <c r="B43" s="27" t="str">
        <f>'封面'!$C$3</f>
        <v>文山市德厚镇人民政府</v>
      </c>
      <c r="C43" s="27" t="s">
        <v>628</v>
      </c>
      <c r="D43" s="28" t="s">
        <v>629</v>
      </c>
      <c r="E43" s="29" t="s">
        <v>630</v>
      </c>
      <c r="F43" s="27" t="s">
        <v>631</v>
      </c>
      <c r="G43" s="27" t="s">
        <v>632</v>
      </c>
      <c r="H4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3" s="30" t="s">
        <v>39</v>
      </c>
      <c r="J43" s="29"/>
    </row>
    <row r="44" spans="1:10" ht="213.75">
      <c r="A44" s="26" t="s">
        <v>204</v>
      </c>
      <c r="B44" s="27" t="str">
        <f>'封面'!$C$3</f>
        <v>文山市德厚镇人民政府</v>
      </c>
      <c r="C44" s="27" t="s">
        <v>633</v>
      </c>
      <c r="D44" s="28" t="s">
        <v>634</v>
      </c>
      <c r="E44" s="29" t="s">
        <v>635</v>
      </c>
      <c r="F44" s="27" t="s">
        <v>593</v>
      </c>
      <c r="G44" s="27" t="s">
        <v>636</v>
      </c>
      <c r="H4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4" s="30" t="s">
        <v>39</v>
      </c>
      <c r="J44" s="29"/>
    </row>
    <row r="45" spans="1:10" ht="213.75">
      <c r="A45" s="26" t="s">
        <v>207</v>
      </c>
      <c r="B45" s="27" t="str">
        <f>'封面'!$C$3</f>
        <v>文山市德厚镇人民政府</v>
      </c>
      <c r="C45" s="27" t="s">
        <v>637</v>
      </c>
      <c r="D45" s="28" t="s">
        <v>638</v>
      </c>
      <c r="E45" s="29" t="s">
        <v>639</v>
      </c>
      <c r="F45" s="27" t="s">
        <v>640</v>
      </c>
      <c r="G45" s="27" t="s">
        <v>641</v>
      </c>
      <c r="H4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5" s="30" t="s">
        <v>39</v>
      </c>
      <c r="J45" s="29"/>
    </row>
    <row r="46" spans="1:10" ht="213.75">
      <c r="A46" s="26" t="s">
        <v>210</v>
      </c>
      <c r="B46" s="27" t="str">
        <f>'封面'!$C$3</f>
        <v>文山市德厚镇人民政府</v>
      </c>
      <c r="C46" s="27" t="s">
        <v>642</v>
      </c>
      <c r="D46" s="28" t="s">
        <v>643</v>
      </c>
      <c r="E46" s="29" t="s">
        <v>644</v>
      </c>
      <c r="F46" s="27" t="s">
        <v>645</v>
      </c>
      <c r="G46" s="27" t="s">
        <v>646</v>
      </c>
      <c r="H4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6" s="30" t="s">
        <v>39</v>
      </c>
      <c r="J46" s="29"/>
    </row>
    <row r="47" spans="1:10" ht="213.75">
      <c r="A47" s="26" t="s">
        <v>647</v>
      </c>
      <c r="B47" s="27" t="str">
        <f>'封面'!$C$3</f>
        <v>文山市德厚镇人民政府</v>
      </c>
      <c r="C47" s="27" t="s">
        <v>648</v>
      </c>
      <c r="D47" s="28" t="s">
        <v>649</v>
      </c>
      <c r="E47" s="29" t="s">
        <v>650</v>
      </c>
      <c r="F47" s="27" t="s">
        <v>651</v>
      </c>
      <c r="G47" s="27" t="s">
        <v>546</v>
      </c>
      <c r="H4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7" s="30" t="s">
        <v>39</v>
      </c>
      <c r="J47" s="29"/>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P9"/>
  <sheetViews>
    <sheetView view="pageBreakPreview" zoomScaleSheetLayoutView="100" workbookViewId="0" topLeftCell="A1">
      <selection activeCell="C3" sqref="C3"/>
    </sheetView>
  </sheetViews>
  <sheetFormatPr defaultColWidth="9.00390625" defaultRowHeight="14.25"/>
  <cols>
    <col min="1" max="1" width="4.375" style="2" customWidth="1"/>
    <col min="2" max="2" width="17.625" style="3" customWidth="1"/>
    <col min="3" max="3" width="7.75390625" style="3" customWidth="1"/>
    <col min="4" max="4" width="46.50390625" style="3" customWidth="1"/>
    <col min="5" max="5" width="41.375" style="3" customWidth="1"/>
    <col min="6" max="6" width="8.875" style="3" customWidth="1"/>
    <col min="7" max="16384" width="9.00390625" style="3" customWidth="1"/>
  </cols>
  <sheetData>
    <row r="1" spans="1:16" s="1" customFormat="1" ht="30" customHeight="1">
      <c r="A1" s="4" t="str">
        <f>'封面'!$C$3&amp;"权力清单和责任清单（内部审批类）"</f>
        <v>文山市德厚镇人民政府权力清单和责任清单（内部审批类）</v>
      </c>
      <c r="B1" s="4"/>
      <c r="C1" s="4"/>
      <c r="D1" s="4"/>
      <c r="E1" s="4"/>
      <c r="F1" s="4"/>
      <c r="G1" s="5"/>
      <c r="H1" s="5"/>
      <c r="I1" s="5"/>
      <c r="J1" s="5"/>
      <c r="K1" s="5"/>
      <c r="L1" s="5"/>
      <c r="M1" s="5"/>
      <c r="N1" s="5"/>
      <c r="O1" s="5"/>
      <c r="P1" s="5"/>
    </row>
    <row r="2" spans="1:6" ht="30" customHeight="1">
      <c r="A2" s="6" t="s">
        <v>22</v>
      </c>
      <c r="B2" s="7" t="s">
        <v>652</v>
      </c>
      <c r="C2" s="7" t="s">
        <v>653</v>
      </c>
      <c r="D2" s="7" t="s">
        <v>26</v>
      </c>
      <c r="E2" s="7" t="s">
        <v>27</v>
      </c>
      <c r="F2" s="7" t="s">
        <v>31</v>
      </c>
    </row>
    <row r="3" spans="1:6" ht="61.5" customHeight="1">
      <c r="A3" s="6" t="s">
        <v>32</v>
      </c>
      <c r="B3" s="8" t="s">
        <v>355</v>
      </c>
      <c r="C3" s="8" t="str">
        <f>'封面'!$C$3</f>
        <v>文山市德厚镇人民政府</v>
      </c>
      <c r="D3" s="7"/>
      <c r="E3" s="9"/>
      <c r="F3" s="7"/>
    </row>
    <row r="4" spans="1:6" ht="33" customHeight="1">
      <c r="A4" s="6"/>
      <c r="B4" s="7"/>
      <c r="C4" s="7"/>
      <c r="D4" s="7"/>
      <c r="E4" s="7"/>
      <c r="F4" s="7"/>
    </row>
    <row r="5" spans="1:6" ht="33" customHeight="1">
      <c r="A5" s="6"/>
      <c r="B5" s="7"/>
      <c r="C5" s="7"/>
      <c r="D5" s="7"/>
      <c r="E5" s="7"/>
      <c r="F5" s="7"/>
    </row>
    <row r="6" spans="1:6" ht="33" customHeight="1">
      <c r="A6" s="6"/>
      <c r="B6" s="7"/>
      <c r="C6" s="7"/>
      <c r="D6" s="7"/>
      <c r="E6" s="7"/>
      <c r="F6" s="7"/>
    </row>
    <row r="7" spans="1:6" ht="33" customHeight="1">
      <c r="A7" s="6"/>
      <c r="B7" s="7"/>
      <c r="C7" s="7"/>
      <c r="D7" s="7"/>
      <c r="E7" s="7"/>
      <c r="F7" s="7"/>
    </row>
    <row r="8" spans="1:6" ht="33" customHeight="1">
      <c r="A8" s="10"/>
      <c r="B8" s="11"/>
      <c r="C8" s="12"/>
      <c r="D8" s="13"/>
      <c r="E8" s="13"/>
      <c r="F8" s="12"/>
    </row>
    <row r="9" spans="1:6" ht="33" customHeight="1">
      <c r="A9" s="14"/>
      <c r="B9" s="15"/>
      <c r="C9" s="15"/>
      <c r="D9" s="15"/>
      <c r="E9" s="15"/>
      <c r="F9" s="15"/>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2"/>
  <sheetViews>
    <sheetView showGridLines="0" view="pageBreakPreview" zoomScaleNormal="130" zoomScaleSheetLayoutView="100" workbookViewId="0" topLeftCell="A1">
      <selection activeCell="F17" sqref="F17"/>
    </sheetView>
  </sheetViews>
  <sheetFormatPr defaultColWidth="9.00390625" defaultRowHeight="14.25"/>
  <cols>
    <col min="1" max="1" width="3.625" style="84" customWidth="1"/>
    <col min="2" max="2" width="16.50390625" style="84" customWidth="1"/>
    <col min="3" max="3" width="4.00390625" style="82" customWidth="1"/>
    <col min="4" max="4" width="27.50390625" style="84" customWidth="1"/>
    <col min="5" max="5" width="5.25390625" style="84" customWidth="1"/>
    <col min="6" max="6" width="28.875" style="84" customWidth="1"/>
    <col min="7" max="7" width="5.75390625" style="84" customWidth="1"/>
    <col min="8" max="9" width="9.00390625" style="84" customWidth="1"/>
    <col min="10" max="10" width="6.00390625" style="84" customWidth="1"/>
    <col min="11" max="16384" width="9.00390625" style="84" customWidth="1"/>
  </cols>
  <sheetData>
    <row r="1" spans="2:10" s="119" customFormat="1" ht="54" customHeight="1">
      <c r="B1" s="122" t="str">
        <f>"    经梳理，本乡镇行政职权共计"&amp;B14&amp;"类，共计"&amp;C14&amp;"项；行政职权对应的“责任事项”共计"&amp;E14&amp;"项，“追责情形”共计"&amp;G14&amp;"项。其中:"</f>
        <v>    经梳理，本乡镇行政职权共计8类，共计154项；行政职权对应的“责任事项”共计1088项，“追责情形”共计1535项。其中:</v>
      </c>
      <c r="C1" s="122"/>
      <c r="D1" s="122"/>
      <c r="E1" s="122"/>
      <c r="F1" s="122"/>
      <c r="G1" s="122"/>
      <c r="H1" s="122"/>
      <c r="I1" s="122"/>
      <c r="J1" s="122"/>
    </row>
    <row r="2" spans="2:3" s="119" customFormat="1" ht="18.75" customHeight="1">
      <c r="B2" s="123" t="s">
        <v>5</v>
      </c>
      <c r="C2" s="110"/>
    </row>
    <row r="3" spans="1:8" s="120" customFormat="1" ht="18.75" customHeight="1">
      <c r="A3" s="124"/>
      <c r="B3" s="125" t="s">
        <v>6</v>
      </c>
      <c r="C3" s="125">
        <f>COUNTA('行政许可类6项'!$C:$C)-1</f>
        <v>6</v>
      </c>
      <c r="D3" s="126" t="s">
        <v>7</v>
      </c>
      <c r="E3" s="127">
        <v>36</v>
      </c>
      <c r="F3" s="126" t="s">
        <v>8</v>
      </c>
      <c r="G3" s="127">
        <v>51</v>
      </c>
      <c r="H3" s="128" t="s">
        <v>9</v>
      </c>
    </row>
    <row r="4" spans="2:8" s="119" customFormat="1" ht="24" customHeight="1">
      <c r="B4" s="125" t="s">
        <v>10</v>
      </c>
      <c r="C4" s="125">
        <f>COUNTA('行政处罚类76项'!$C:$C)-1</f>
        <v>76</v>
      </c>
      <c r="D4" s="126" t="s">
        <v>7</v>
      </c>
      <c r="E4" s="127">
        <v>684</v>
      </c>
      <c r="F4" s="126" t="s">
        <v>8</v>
      </c>
      <c r="G4" s="127">
        <v>1064</v>
      </c>
      <c r="H4" s="128" t="s">
        <v>9</v>
      </c>
    </row>
    <row r="5" spans="2:8" s="119" customFormat="1" ht="24" customHeight="1">
      <c r="B5" s="125" t="s">
        <v>11</v>
      </c>
      <c r="C5" s="125">
        <f>COUNTA('行政强制类6项'!C:C)-1</f>
        <v>6</v>
      </c>
      <c r="D5" s="126" t="s">
        <v>7</v>
      </c>
      <c r="E5" s="127">
        <v>28</v>
      </c>
      <c r="F5" s="126" t="s">
        <v>8</v>
      </c>
      <c r="G5" s="127">
        <v>45</v>
      </c>
      <c r="H5" s="128" t="s">
        <v>9</v>
      </c>
    </row>
    <row r="6" spans="2:8" s="119" customFormat="1" ht="24" customHeight="1">
      <c r="B6" s="125" t="s">
        <v>12</v>
      </c>
      <c r="C6" s="125">
        <f>COUNTA('行政征收类0项'!D:D)-1</f>
        <v>0</v>
      </c>
      <c r="D6" s="126" t="s">
        <v>7</v>
      </c>
      <c r="E6" s="127">
        <v>0</v>
      </c>
      <c r="F6" s="126" t="s">
        <v>8</v>
      </c>
      <c r="G6" s="127">
        <v>0</v>
      </c>
      <c r="H6" s="128" t="s">
        <v>9</v>
      </c>
    </row>
    <row r="7" spans="2:8" s="119" customFormat="1" ht="24" customHeight="1">
      <c r="B7" s="125" t="s">
        <v>13</v>
      </c>
      <c r="C7" s="125">
        <f>COUNTA('行政给付类8项'!$C:$C)-1</f>
        <v>8</v>
      </c>
      <c r="D7" s="126" t="s">
        <v>7</v>
      </c>
      <c r="E7" s="127">
        <v>40</v>
      </c>
      <c r="F7" s="126" t="s">
        <v>8</v>
      </c>
      <c r="G7" s="127">
        <v>48</v>
      </c>
      <c r="H7" s="128" t="s">
        <v>9</v>
      </c>
    </row>
    <row r="8" spans="2:8" s="119" customFormat="1" ht="24" customHeight="1">
      <c r="B8" s="125" t="s">
        <v>14</v>
      </c>
      <c r="C8" s="125">
        <f>COUNTA('行政检查类7项'!$C:$C)-1</f>
        <v>7</v>
      </c>
      <c r="D8" s="126" t="s">
        <v>7</v>
      </c>
      <c r="E8" s="127">
        <v>35</v>
      </c>
      <c r="F8" s="126" t="s">
        <v>8</v>
      </c>
      <c r="G8" s="127">
        <v>35</v>
      </c>
      <c r="H8" s="128" t="s">
        <v>9</v>
      </c>
    </row>
    <row r="9" spans="2:8" s="119" customFormat="1" ht="24" customHeight="1">
      <c r="B9" s="125" t="s">
        <v>15</v>
      </c>
      <c r="C9" s="125">
        <f>COUNTA('行政确认类3项'!$C:$C)-1</f>
        <v>3</v>
      </c>
      <c r="D9" s="126" t="s">
        <v>7</v>
      </c>
      <c r="E9" s="127">
        <v>18</v>
      </c>
      <c r="F9" s="126" t="s">
        <v>8</v>
      </c>
      <c r="G9" s="127">
        <v>18</v>
      </c>
      <c r="H9" s="128" t="s">
        <v>9</v>
      </c>
    </row>
    <row r="10" spans="2:8" s="119" customFormat="1" ht="24" customHeight="1">
      <c r="B10" s="125" t="s">
        <v>16</v>
      </c>
      <c r="C10" s="125">
        <f>COUNTA('行政奖励类0项'!$D:$D)-1</f>
        <v>0</v>
      </c>
      <c r="D10" s="126" t="s">
        <v>7</v>
      </c>
      <c r="E10" s="127">
        <v>0</v>
      </c>
      <c r="F10" s="126" t="s">
        <v>8</v>
      </c>
      <c r="G10" s="127">
        <v>0</v>
      </c>
      <c r="H10" s="128" t="s">
        <v>9</v>
      </c>
    </row>
    <row r="11" spans="2:8" s="119" customFormat="1" ht="24" customHeight="1">
      <c r="B11" s="125" t="s">
        <v>17</v>
      </c>
      <c r="C11" s="125">
        <f>COUNTA('行政裁决类3项'!$C:$C)-1</f>
        <v>3</v>
      </c>
      <c r="D11" s="126" t="s">
        <v>7</v>
      </c>
      <c r="E11" s="127">
        <v>18</v>
      </c>
      <c r="F11" s="126" t="s">
        <v>8</v>
      </c>
      <c r="G11" s="127">
        <v>24</v>
      </c>
      <c r="H11" s="128" t="s">
        <v>9</v>
      </c>
    </row>
    <row r="12" spans="2:8" s="119" customFormat="1" ht="24" customHeight="1">
      <c r="B12" s="129" t="s">
        <v>18</v>
      </c>
      <c r="C12" s="125">
        <f>COUNTA('其他行政权力类45项'!$C:$C)-1</f>
        <v>45</v>
      </c>
      <c r="D12" s="126" t="s">
        <v>7</v>
      </c>
      <c r="E12" s="127">
        <v>229</v>
      </c>
      <c r="F12" s="126" t="s">
        <v>8</v>
      </c>
      <c r="G12" s="127">
        <v>250</v>
      </c>
      <c r="H12" s="128" t="s">
        <v>9</v>
      </c>
    </row>
    <row r="13" spans="2:8" s="119" customFormat="1" ht="24" customHeight="1">
      <c r="B13" s="129" t="s">
        <v>19</v>
      </c>
      <c r="C13" s="125">
        <f>COUNTA('内部审批类0项'!$D:$D)-1</f>
        <v>0</v>
      </c>
      <c r="D13" s="126" t="s">
        <v>7</v>
      </c>
      <c r="E13" s="127">
        <v>0</v>
      </c>
      <c r="F13" s="126" t="s">
        <v>8</v>
      </c>
      <c r="G13" s="127">
        <v>0</v>
      </c>
      <c r="H13" s="128" t="s">
        <v>9</v>
      </c>
    </row>
    <row r="14" spans="2:8" s="119" customFormat="1" ht="24" customHeight="1" hidden="1">
      <c r="B14" s="130">
        <f>COUNTIF(C3:C13,"&lt;&gt;0")</f>
        <v>8</v>
      </c>
      <c r="C14" s="131">
        <f>SUM(C3:C13)</f>
        <v>154</v>
      </c>
      <c r="D14" s="130"/>
      <c r="E14" s="130">
        <f>SUM(E3:E13)</f>
        <v>1088</v>
      </c>
      <c r="F14" s="130"/>
      <c r="G14" s="130">
        <f>SUM(G3:G13)</f>
        <v>1535</v>
      </c>
      <c r="H14" s="130"/>
    </row>
    <row r="15" spans="2:8" s="121" customFormat="1" ht="34.5" customHeight="1">
      <c r="B15" s="132" t="s">
        <v>20</v>
      </c>
      <c r="C15" s="133"/>
      <c r="D15" s="134"/>
      <c r="E15" s="134"/>
      <c r="F15" s="134"/>
      <c r="G15" s="134"/>
      <c r="H15" s="134"/>
    </row>
    <row r="16" spans="2:10" s="121" customFormat="1" ht="48" customHeight="1">
      <c r="B16" s="135" t="s">
        <v>21</v>
      </c>
      <c r="C16" s="135"/>
      <c r="D16" s="135"/>
      <c r="E16" s="135"/>
      <c r="F16" s="135"/>
      <c r="G16" s="135"/>
      <c r="H16" s="135"/>
      <c r="I16" s="135"/>
      <c r="J16" s="135"/>
    </row>
    <row r="17" spans="2:3" s="121" customFormat="1" ht="48.75" customHeight="1">
      <c r="B17" s="136"/>
      <c r="C17" s="137"/>
    </row>
    <row r="18" ht="15">
      <c r="B18" s="138"/>
    </row>
    <row r="19" ht="15">
      <c r="B19" s="138"/>
    </row>
    <row r="20" ht="15">
      <c r="B20" s="138"/>
    </row>
    <row r="21" ht="15">
      <c r="B21" s="138"/>
    </row>
    <row r="22" ht="15">
      <c r="B22" s="138"/>
    </row>
  </sheetData>
  <sheetProtection password="DF22" sheet="1" objects="1"/>
  <mergeCells count="2">
    <mergeCell ref="B1:J1"/>
    <mergeCell ref="B16:J16"/>
  </mergeCells>
  <printOptions/>
  <pageMargins left="0.7513888888888889" right="0.7513888888888889" top="1" bottom="1" header="0.5" footer="0.5"/>
  <pageSetup blackAndWhite="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8"/>
  <sheetViews>
    <sheetView view="pageBreakPreview" zoomScaleNormal="115" zoomScaleSheetLayoutView="100" workbookViewId="0" topLeftCell="A1">
      <pane ySplit="2" topLeftCell="A3" activePane="bottomLeft" state="frozen"/>
      <selection pane="bottomLeft" activeCell="B3" sqref="B3"/>
    </sheetView>
  </sheetViews>
  <sheetFormatPr defaultColWidth="9.00390625" defaultRowHeight="14.25"/>
  <cols>
    <col min="1" max="1" width="3.375" style="83" customWidth="1"/>
    <col min="2" max="2" width="7.75390625" style="84" customWidth="1"/>
    <col min="3" max="3" width="6.25390625" style="84" customWidth="1"/>
    <col min="4" max="4" width="37.875" style="85" customWidth="1"/>
    <col min="5" max="5" width="18.25390625" style="85" customWidth="1"/>
    <col min="6" max="6" width="21.875" style="85" customWidth="1"/>
    <col min="7" max="7" width="8.375" style="85" customWidth="1"/>
    <col min="8" max="8" width="14.875" style="85" customWidth="1"/>
    <col min="9" max="9" width="9.375" style="85" customWidth="1"/>
    <col min="10" max="10" width="6.25390625" style="84" customWidth="1"/>
    <col min="11" max="16384" width="9.00390625" style="84" customWidth="1"/>
  </cols>
  <sheetData>
    <row r="1" spans="1:10" s="84" customFormat="1" ht="30" customHeight="1">
      <c r="A1" s="21" t="str">
        <f>'封面'!$C$3&amp;"权力清单和责任清单（行政许可类）"</f>
        <v>文山市德厚镇人民政府权力清单和责任清单（行政许可类）</v>
      </c>
      <c r="B1" s="106"/>
      <c r="C1" s="86"/>
      <c r="D1" s="86"/>
      <c r="E1" s="86"/>
      <c r="F1" s="86"/>
      <c r="G1" s="86"/>
      <c r="H1" s="106"/>
      <c r="I1" s="106"/>
      <c r="J1" s="86"/>
    </row>
    <row r="2" spans="1:10" s="82" customFormat="1" ht="39">
      <c r="A2" s="114" t="s">
        <v>22</v>
      </c>
      <c r="B2" s="89" t="s">
        <v>23</v>
      </c>
      <c r="C2" s="89" t="s">
        <v>24</v>
      </c>
      <c r="D2" s="89" t="s">
        <v>25</v>
      </c>
      <c r="E2" s="89" t="s">
        <v>26</v>
      </c>
      <c r="F2" s="89" t="s">
        <v>27</v>
      </c>
      <c r="G2" s="89" t="s">
        <v>28</v>
      </c>
      <c r="H2" s="89" t="s">
        <v>29</v>
      </c>
      <c r="I2" s="89" t="s">
        <v>30</v>
      </c>
      <c r="J2" s="89" t="s">
        <v>31</v>
      </c>
    </row>
    <row r="3" spans="1:10" ht="244.5">
      <c r="A3" s="90" t="s">
        <v>32</v>
      </c>
      <c r="B3" s="91" t="str">
        <f>'封面'!$C$3</f>
        <v>文山市德厚镇人民政府</v>
      </c>
      <c r="C3" s="91" t="s">
        <v>33</v>
      </c>
      <c r="D3" s="93" t="s">
        <v>34</v>
      </c>
      <c r="E3" s="94" t="s">
        <v>35</v>
      </c>
      <c r="F3" s="92" t="s">
        <v>36</v>
      </c>
      <c r="G3" s="92" t="s">
        <v>37</v>
      </c>
      <c r="H3" s="115" t="s">
        <v>38</v>
      </c>
      <c r="I3" s="30" t="s">
        <v>39</v>
      </c>
      <c r="J3" s="98"/>
    </row>
    <row r="4" spans="1:10" ht="252" customHeight="1">
      <c r="A4" s="90" t="s">
        <v>40</v>
      </c>
      <c r="B4" s="91" t="str">
        <f>'封面'!$C$3</f>
        <v>文山市德厚镇人民政府</v>
      </c>
      <c r="C4" s="91" t="s">
        <v>41</v>
      </c>
      <c r="D4" s="93" t="s">
        <v>42</v>
      </c>
      <c r="E4" s="94" t="s">
        <v>43</v>
      </c>
      <c r="F4" s="92" t="s">
        <v>36</v>
      </c>
      <c r="G4" s="92" t="s">
        <v>44</v>
      </c>
      <c r="H4" s="30" t="str">
        <f>$H$3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 s="30" t="s">
        <v>39</v>
      </c>
      <c r="J4" s="98"/>
    </row>
    <row r="5" spans="1:10" ht="285">
      <c r="A5" s="90" t="s">
        <v>45</v>
      </c>
      <c r="B5" s="91" t="str">
        <f>'封面'!$C$3</f>
        <v>文山市德厚镇人民政府</v>
      </c>
      <c r="C5" s="91" t="s">
        <v>46</v>
      </c>
      <c r="D5" s="93" t="s">
        <v>47</v>
      </c>
      <c r="E5" s="94" t="s">
        <v>43</v>
      </c>
      <c r="F5" s="92" t="s">
        <v>36</v>
      </c>
      <c r="G5" s="92" t="s">
        <v>48</v>
      </c>
      <c r="H5" s="30" t="str">
        <f>$H$3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 s="30" t="s">
        <v>39</v>
      </c>
      <c r="J5" s="98"/>
    </row>
    <row r="6" spans="1:14" ht="244.5">
      <c r="A6" s="90" t="s">
        <v>49</v>
      </c>
      <c r="B6" s="91" t="str">
        <f>'封面'!$C$3</f>
        <v>文山市德厚镇人民政府</v>
      </c>
      <c r="C6" s="91" t="s">
        <v>50</v>
      </c>
      <c r="D6" s="116" t="s">
        <v>51</v>
      </c>
      <c r="E6" s="94" t="s">
        <v>43</v>
      </c>
      <c r="F6" s="92" t="s">
        <v>36</v>
      </c>
      <c r="G6" s="92" t="s">
        <v>52</v>
      </c>
      <c r="H6" s="30" t="str">
        <f>$H$3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 s="30" t="s">
        <v>39</v>
      </c>
      <c r="J6" s="98"/>
      <c r="M6" s="118"/>
      <c r="N6" s="118"/>
    </row>
    <row r="7" spans="1:10" ht="315.75">
      <c r="A7" s="90" t="s">
        <v>53</v>
      </c>
      <c r="B7" s="91" t="str">
        <f>'封面'!$C$3</f>
        <v>文山市德厚镇人民政府</v>
      </c>
      <c r="C7" s="91" t="s">
        <v>54</v>
      </c>
      <c r="D7" s="116" t="s">
        <v>55</v>
      </c>
      <c r="E7" s="94" t="s">
        <v>43</v>
      </c>
      <c r="F7" s="30" t="s">
        <v>56</v>
      </c>
      <c r="G7" s="92" t="s">
        <v>57</v>
      </c>
      <c r="H7" s="30" t="str">
        <f>$H$3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 s="30" t="s">
        <v>39</v>
      </c>
      <c r="J7" s="30" t="s">
        <v>58</v>
      </c>
    </row>
    <row r="8" spans="1:14" s="84" customFormat="1" ht="270.75" customHeight="1">
      <c r="A8" s="152" t="s">
        <v>59</v>
      </c>
      <c r="B8" s="91" t="str">
        <f>'封面'!$C$3</f>
        <v>文山市德厚镇人民政府</v>
      </c>
      <c r="C8" s="117" t="s">
        <v>60</v>
      </c>
      <c r="D8" s="92" t="s">
        <v>61</v>
      </c>
      <c r="E8" s="94" t="s">
        <v>43</v>
      </c>
      <c r="F8" s="92" t="s">
        <v>62</v>
      </c>
      <c r="G8" s="92" t="s">
        <v>63</v>
      </c>
      <c r="H8" s="30" t="str">
        <f>$H$3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8" s="30" t="s">
        <v>39</v>
      </c>
      <c r="J8" s="30" t="s">
        <v>64</v>
      </c>
      <c r="M8" s="118"/>
      <c r="N8" s="118"/>
    </row>
  </sheetData>
  <sheetProtection password="DF22" sheet="1" objects="1" deleteRows="0"/>
  <conditionalFormatting sqref="C1 K1">
    <cfRule type="expression" priority="1" dxfId="0" stopIfTrue="1">
      <formula>AND(COUNTIF($C$1,C1)+COUNTIF($K$1,C1)&gt;1,NOT(ISBLANK(C1)))</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78"/>
  <sheetViews>
    <sheetView view="pageBreakPreview" zoomScaleSheetLayoutView="100" workbookViewId="0" topLeftCell="A1">
      <pane ySplit="2" topLeftCell="A33" activePane="bottomLeft" state="frozen"/>
      <selection pane="bottomLeft" activeCell="F33" sqref="F33"/>
    </sheetView>
  </sheetViews>
  <sheetFormatPr defaultColWidth="9.00390625" defaultRowHeight="14.25"/>
  <cols>
    <col min="1" max="1" width="5.00390625" style="103" customWidth="1"/>
    <col min="2" max="2" width="7.75390625" style="104" customWidth="1"/>
    <col min="3" max="3" width="8.875" style="104" customWidth="1"/>
    <col min="4" max="4" width="18.75390625" style="105" customWidth="1"/>
    <col min="5" max="5" width="26.375" style="105" customWidth="1"/>
    <col min="6" max="6" width="25.00390625" style="105" customWidth="1"/>
    <col min="7" max="7" width="11.875" style="105" customWidth="1"/>
    <col min="8" max="8" width="13.375" style="104" customWidth="1"/>
    <col min="9" max="9" width="9.375" style="104" customWidth="1"/>
    <col min="10" max="10" width="6.125" style="105" customWidth="1"/>
    <col min="11" max="16384" width="9.00390625" style="105" customWidth="1"/>
  </cols>
  <sheetData>
    <row r="1" spans="1:10" ht="30.75" customHeight="1">
      <c r="A1" s="21" t="str">
        <f>'封面'!$C$3&amp;"权力清单和责任清单（行政处罚类）"</f>
        <v>文山市德厚镇人民政府权力清单和责任清单（行政处罚类）</v>
      </c>
      <c r="B1" s="106"/>
      <c r="C1" s="106"/>
      <c r="D1" s="86"/>
      <c r="E1" s="86"/>
      <c r="F1" s="86"/>
      <c r="G1" s="86"/>
      <c r="H1" s="106"/>
      <c r="I1" s="106"/>
      <c r="J1" s="86"/>
    </row>
    <row r="2" spans="1:12" s="100" customFormat="1" ht="42" customHeight="1">
      <c r="A2" s="87" t="s">
        <v>65</v>
      </c>
      <c r="B2" s="88" t="s">
        <v>23</v>
      </c>
      <c r="C2" s="88" t="s">
        <v>66</v>
      </c>
      <c r="D2" s="88" t="s">
        <v>25</v>
      </c>
      <c r="E2" s="88" t="s">
        <v>26</v>
      </c>
      <c r="F2" s="88" t="s">
        <v>27</v>
      </c>
      <c r="G2" s="88" t="s">
        <v>28</v>
      </c>
      <c r="H2" s="89" t="s">
        <v>29</v>
      </c>
      <c r="I2" s="88" t="s">
        <v>30</v>
      </c>
      <c r="J2" s="88" t="s">
        <v>31</v>
      </c>
      <c r="K2" s="110"/>
      <c r="L2" s="110"/>
    </row>
    <row r="3" spans="1:10" s="101" customFormat="1" ht="306">
      <c r="A3" s="90" t="s">
        <v>32</v>
      </c>
      <c r="B3" s="30" t="str">
        <f>'封面'!$C$3</f>
        <v>文山市德厚镇人民政府</v>
      </c>
      <c r="C3" s="30" t="s">
        <v>67</v>
      </c>
      <c r="D3" s="107" t="s">
        <v>68</v>
      </c>
      <c r="E3" s="108" t="s">
        <v>69</v>
      </c>
      <c r="F3" s="30" t="s">
        <v>70</v>
      </c>
      <c r="G3" s="30" t="s">
        <v>71</v>
      </c>
      <c r="H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 s="30" t="s">
        <v>39</v>
      </c>
      <c r="J3" s="108"/>
    </row>
    <row r="4" spans="1:10" s="101" customFormat="1" ht="306">
      <c r="A4" s="90" t="s">
        <v>40</v>
      </c>
      <c r="B4" s="30" t="str">
        <f>'封面'!$C$3</f>
        <v>文山市德厚镇人民政府</v>
      </c>
      <c r="C4" s="30" t="s">
        <v>72</v>
      </c>
      <c r="D4" s="107" t="s">
        <v>73</v>
      </c>
      <c r="E4" s="108" t="s">
        <v>69</v>
      </c>
      <c r="F4" s="30" t="s">
        <v>70</v>
      </c>
      <c r="G4" s="30" t="s">
        <v>74</v>
      </c>
      <c r="H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 s="30" t="s">
        <v>39</v>
      </c>
      <c r="J4" s="108"/>
    </row>
    <row r="5" spans="1:10" s="101" customFormat="1" ht="306">
      <c r="A5" s="90" t="s">
        <v>45</v>
      </c>
      <c r="B5" s="30" t="str">
        <f>'封面'!$C$3</f>
        <v>文山市德厚镇人民政府</v>
      </c>
      <c r="C5" s="30" t="s">
        <v>75</v>
      </c>
      <c r="D5" s="107" t="s">
        <v>76</v>
      </c>
      <c r="E5" s="108" t="s">
        <v>69</v>
      </c>
      <c r="F5" s="30" t="s">
        <v>70</v>
      </c>
      <c r="G5" s="30" t="s">
        <v>77</v>
      </c>
      <c r="H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 s="30" t="s">
        <v>39</v>
      </c>
      <c r="J5" s="108"/>
    </row>
    <row r="6" spans="1:10" s="101" customFormat="1" ht="306">
      <c r="A6" s="90" t="s">
        <v>78</v>
      </c>
      <c r="B6" s="30" t="str">
        <f>'封面'!$C$3</f>
        <v>文山市德厚镇人民政府</v>
      </c>
      <c r="C6" s="30" t="s">
        <v>79</v>
      </c>
      <c r="D6" s="107" t="s">
        <v>80</v>
      </c>
      <c r="E6" s="108" t="s">
        <v>69</v>
      </c>
      <c r="F6" s="30" t="s">
        <v>70</v>
      </c>
      <c r="G6" s="30" t="s">
        <v>81</v>
      </c>
      <c r="H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 s="30" t="s">
        <v>39</v>
      </c>
      <c r="J6" s="108"/>
    </row>
    <row r="7" spans="1:10" s="101" customFormat="1" ht="306">
      <c r="A7" s="90" t="s">
        <v>82</v>
      </c>
      <c r="B7" s="30" t="str">
        <f>'封面'!$C$3</f>
        <v>文山市德厚镇人民政府</v>
      </c>
      <c r="C7" s="30" t="s">
        <v>83</v>
      </c>
      <c r="D7" s="107" t="s">
        <v>84</v>
      </c>
      <c r="E7" s="108" t="s">
        <v>69</v>
      </c>
      <c r="F7" s="30" t="s">
        <v>70</v>
      </c>
      <c r="G7" s="30" t="s">
        <v>81</v>
      </c>
      <c r="H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 s="30" t="s">
        <v>39</v>
      </c>
      <c r="J7" s="108"/>
    </row>
    <row r="8" spans="1:10" s="101" customFormat="1" ht="306">
      <c r="A8" s="90" t="s">
        <v>85</v>
      </c>
      <c r="B8" s="30" t="str">
        <f>'封面'!$C$3</f>
        <v>文山市德厚镇人民政府</v>
      </c>
      <c r="C8" s="30" t="s">
        <v>86</v>
      </c>
      <c r="D8" s="107" t="s">
        <v>87</v>
      </c>
      <c r="E8" s="108" t="s">
        <v>69</v>
      </c>
      <c r="F8" s="30" t="s">
        <v>70</v>
      </c>
      <c r="G8" s="30" t="s">
        <v>81</v>
      </c>
      <c r="H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8" s="30" t="s">
        <v>39</v>
      </c>
      <c r="J8" s="108"/>
    </row>
    <row r="9" spans="1:10" s="101" customFormat="1" ht="306">
      <c r="A9" s="90" t="s">
        <v>88</v>
      </c>
      <c r="B9" s="30" t="str">
        <f>'封面'!$C$3</f>
        <v>文山市德厚镇人民政府</v>
      </c>
      <c r="C9" s="30" t="s">
        <v>89</v>
      </c>
      <c r="D9" s="107" t="s">
        <v>90</v>
      </c>
      <c r="E9" s="108" t="s">
        <v>69</v>
      </c>
      <c r="F9" s="30" t="s">
        <v>70</v>
      </c>
      <c r="G9" s="30" t="s">
        <v>91</v>
      </c>
      <c r="H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9" s="30" t="s">
        <v>39</v>
      </c>
      <c r="J9" s="108"/>
    </row>
    <row r="10" spans="1:10" s="101" customFormat="1" ht="306">
      <c r="A10" s="90" t="s">
        <v>92</v>
      </c>
      <c r="B10" s="30" t="str">
        <f>'封面'!$C$3</f>
        <v>文山市德厚镇人民政府</v>
      </c>
      <c r="C10" s="30" t="s">
        <v>93</v>
      </c>
      <c r="D10" s="107" t="s">
        <v>94</v>
      </c>
      <c r="E10" s="108" t="s">
        <v>69</v>
      </c>
      <c r="F10" s="30" t="s">
        <v>70</v>
      </c>
      <c r="G10" s="30" t="s">
        <v>91</v>
      </c>
      <c r="H1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0" s="30" t="s">
        <v>39</v>
      </c>
      <c r="J10" s="108"/>
    </row>
    <row r="11" spans="1:10" s="101" customFormat="1" ht="306">
      <c r="A11" s="90" t="s">
        <v>95</v>
      </c>
      <c r="B11" s="30" t="str">
        <f>'封面'!$C$3</f>
        <v>文山市德厚镇人民政府</v>
      </c>
      <c r="C11" s="30" t="s">
        <v>96</v>
      </c>
      <c r="D11" s="107" t="s">
        <v>97</v>
      </c>
      <c r="E11" s="108" t="s">
        <v>69</v>
      </c>
      <c r="F11" s="30" t="s">
        <v>70</v>
      </c>
      <c r="G11" s="30" t="s">
        <v>98</v>
      </c>
      <c r="H1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1" s="30" t="s">
        <v>39</v>
      </c>
      <c r="J11" s="108"/>
    </row>
    <row r="12" spans="1:10" s="101" customFormat="1" ht="306">
      <c r="A12" s="90" t="s">
        <v>99</v>
      </c>
      <c r="B12" s="30" t="str">
        <f>'封面'!$C$3</f>
        <v>文山市德厚镇人民政府</v>
      </c>
      <c r="C12" s="30" t="s">
        <v>100</v>
      </c>
      <c r="D12" s="109" t="s">
        <v>101</v>
      </c>
      <c r="E12" s="108" t="s">
        <v>69</v>
      </c>
      <c r="F12" s="30" t="s">
        <v>70</v>
      </c>
      <c r="G12" s="30" t="s">
        <v>102</v>
      </c>
      <c r="H1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2" s="30" t="s">
        <v>39</v>
      </c>
      <c r="J12" s="30" t="s">
        <v>103</v>
      </c>
    </row>
    <row r="13" spans="1:10" s="101" customFormat="1" ht="306">
      <c r="A13" s="90" t="s">
        <v>104</v>
      </c>
      <c r="B13" s="30" t="str">
        <f>'封面'!$C$3</f>
        <v>文山市德厚镇人民政府</v>
      </c>
      <c r="C13" s="30" t="s">
        <v>105</v>
      </c>
      <c r="D13" s="109" t="s">
        <v>106</v>
      </c>
      <c r="E13" s="108" t="s">
        <v>69</v>
      </c>
      <c r="F13" s="30" t="s">
        <v>70</v>
      </c>
      <c r="G13" s="30" t="s">
        <v>102</v>
      </c>
      <c r="H1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3" s="30" t="s">
        <v>39</v>
      </c>
      <c r="J13" s="30" t="s">
        <v>107</v>
      </c>
    </row>
    <row r="14" spans="1:10" s="101" customFormat="1" ht="306">
      <c r="A14" s="90" t="s">
        <v>108</v>
      </c>
      <c r="B14" s="30" t="str">
        <f>'封面'!$C$3</f>
        <v>文山市德厚镇人民政府</v>
      </c>
      <c r="C14" s="30" t="s">
        <v>109</v>
      </c>
      <c r="D14" s="109" t="s">
        <v>110</v>
      </c>
      <c r="E14" s="108" t="s">
        <v>69</v>
      </c>
      <c r="F14" s="30" t="s">
        <v>70</v>
      </c>
      <c r="G14" s="30" t="s">
        <v>102</v>
      </c>
      <c r="H1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4" s="30" t="s">
        <v>39</v>
      </c>
      <c r="J14" s="30" t="s">
        <v>107</v>
      </c>
    </row>
    <row r="15" spans="1:10" s="101" customFormat="1" ht="306">
      <c r="A15" s="90" t="s">
        <v>111</v>
      </c>
      <c r="B15" s="30" t="str">
        <f>'封面'!$C$3</f>
        <v>文山市德厚镇人民政府</v>
      </c>
      <c r="C15" s="30" t="s">
        <v>112</v>
      </c>
      <c r="D15" s="109" t="s">
        <v>113</v>
      </c>
      <c r="E15" s="108" t="s">
        <v>69</v>
      </c>
      <c r="F15" s="30" t="s">
        <v>70</v>
      </c>
      <c r="G15" s="30" t="s">
        <v>102</v>
      </c>
      <c r="H1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5" s="30" t="s">
        <v>39</v>
      </c>
      <c r="J15" s="30" t="s">
        <v>107</v>
      </c>
    </row>
    <row r="16" spans="1:10" s="101" customFormat="1" ht="306">
      <c r="A16" s="90" t="s">
        <v>114</v>
      </c>
      <c r="B16" s="30" t="str">
        <f>'封面'!$C$3</f>
        <v>文山市德厚镇人民政府</v>
      </c>
      <c r="C16" s="30" t="s">
        <v>115</v>
      </c>
      <c r="D16" s="109" t="s">
        <v>116</v>
      </c>
      <c r="E16" s="108" t="s">
        <v>69</v>
      </c>
      <c r="F16" s="30" t="s">
        <v>70</v>
      </c>
      <c r="G16" s="30" t="s">
        <v>102</v>
      </c>
      <c r="H1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6" s="30" t="s">
        <v>39</v>
      </c>
      <c r="J16" s="30" t="s">
        <v>107</v>
      </c>
    </row>
    <row r="17" spans="1:10" s="101" customFormat="1" ht="306">
      <c r="A17" s="90" t="s">
        <v>117</v>
      </c>
      <c r="B17" s="30" t="str">
        <f>'封面'!$C$3</f>
        <v>文山市德厚镇人民政府</v>
      </c>
      <c r="C17" s="30" t="s">
        <v>118</v>
      </c>
      <c r="D17" s="109" t="s">
        <v>119</v>
      </c>
      <c r="E17" s="108" t="s">
        <v>69</v>
      </c>
      <c r="F17" s="30" t="s">
        <v>70</v>
      </c>
      <c r="G17" s="30" t="s">
        <v>120</v>
      </c>
      <c r="H1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7" s="30" t="s">
        <v>39</v>
      </c>
      <c r="J17" s="30" t="s">
        <v>107</v>
      </c>
    </row>
    <row r="18" spans="1:10" s="101" customFormat="1" ht="306">
      <c r="A18" s="90" t="s">
        <v>121</v>
      </c>
      <c r="B18" s="30" t="str">
        <f>'封面'!$C$3</f>
        <v>文山市德厚镇人民政府</v>
      </c>
      <c r="C18" s="30" t="s">
        <v>122</v>
      </c>
      <c r="D18" s="109" t="s">
        <v>123</v>
      </c>
      <c r="E18" s="108" t="s">
        <v>69</v>
      </c>
      <c r="F18" s="30" t="s">
        <v>70</v>
      </c>
      <c r="G18" s="30" t="s">
        <v>120</v>
      </c>
      <c r="H1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8" s="30" t="s">
        <v>39</v>
      </c>
      <c r="J18" s="30" t="s">
        <v>107</v>
      </c>
    </row>
    <row r="19" spans="1:10" s="102" customFormat="1" ht="306">
      <c r="A19" s="90" t="s">
        <v>124</v>
      </c>
      <c r="B19" s="30" t="str">
        <f>'封面'!$C$3</f>
        <v>文山市德厚镇人民政府</v>
      </c>
      <c r="C19" s="30" t="s">
        <v>125</v>
      </c>
      <c r="D19" s="109" t="s">
        <v>126</v>
      </c>
      <c r="E19" s="108" t="s">
        <v>69</v>
      </c>
      <c r="F19" s="30" t="s">
        <v>70</v>
      </c>
      <c r="G19" s="30" t="s">
        <v>120</v>
      </c>
      <c r="H1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9" s="30" t="s">
        <v>39</v>
      </c>
      <c r="J19" s="30" t="s">
        <v>107</v>
      </c>
    </row>
    <row r="20" spans="1:10" s="102" customFormat="1" ht="306">
      <c r="A20" s="90" t="s">
        <v>127</v>
      </c>
      <c r="B20" s="30" t="str">
        <f>'封面'!$C$3</f>
        <v>文山市德厚镇人民政府</v>
      </c>
      <c r="C20" s="30" t="s">
        <v>128</v>
      </c>
      <c r="D20" s="109" t="s">
        <v>129</v>
      </c>
      <c r="E20" s="108" t="s">
        <v>69</v>
      </c>
      <c r="F20" s="30" t="s">
        <v>70</v>
      </c>
      <c r="G20" s="30" t="s">
        <v>120</v>
      </c>
      <c r="H2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0" s="30" t="s">
        <v>39</v>
      </c>
      <c r="J20" s="30" t="s">
        <v>107</v>
      </c>
    </row>
    <row r="21" spans="1:10" s="102" customFormat="1" ht="306">
      <c r="A21" s="90" t="s">
        <v>130</v>
      </c>
      <c r="B21" s="30" t="str">
        <f>'封面'!$C$3</f>
        <v>文山市德厚镇人民政府</v>
      </c>
      <c r="C21" s="30" t="s">
        <v>131</v>
      </c>
      <c r="D21" s="109" t="s">
        <v>132</v>
      </c>
      <c r="E21" s="108" t="s">
        <v>69</v>
      </c>
      <c r="F21" s="30" t="s">
        <v>70</v>
      </c>
      <c r="G21" s="30" t="s">
        <v>120</v>
      </c>
      <c r="H2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1" s="30" t="s">
        <v>39</v>
      </c>
      <c r="J21" s="30" t="s">
        <v>107</v>
      </c>
    </row>
    <row r="22" spans="1:10" s="102" customFormat="1" ht="306">
      <c r="A22" s="90" t="s">
        <v>133</v>
      </c>
      <c r="B22" s="30" t="str">
        <f>'封面'!$C$3</f>
        <v>文山市德厚镇人民政府</v>
      </c>
      <c r="C22" s="30" t="s">
        <v>134</v>
      </c>
      <c r="D22" s="109" t="s">
        <v>135</v>
      </c>
      <c r="E22" s="108" t="s">
        <v>69</v>
      </c>
      <c r="F22" s="30" t="s">
        <v>70</v>
      </c>
      <c r="G22" s="30" t="s">
        <v>120</v>
      </c>
      <c r="H2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2" s="30" t="s">
        <v>39</v>
      </c>
      <c r="J22" s="30" t="s">
        <v>107</v>
      </c>
    </row>
    <row r="23" spans="1:10" s="102" customFormat="1" ht="306">
      <c r="A23" s="90" t="s">
        <v>136</v>
      </c>
      <c r="B23" s="30" t="str">
        <f>'封面'!$C$3</f>
        <v>文山市德厚镇人民政府</v>
      </c>
      <c r="C23" s="30" t="s">
        <v>137</v>
      </c>
      <c r="D23" s="109" t="s">
        <v>138</v>
      </c>
      <c r="E23" s="108" t="s">
        <v>69</v>
      </c>
      <c r="F23" s="30" t="s">
        <v>70</v>
      </c>
      <c r="G23" s="30" t="s">
        <v>120</v>
      </c>
      <c r="H2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3" s="30" t="s">
        <v>39</v>
      </c>
      <c r="J23" s="30" t="s">
        <v>107</v>
      </c>
    </row>
    <row r="24" spans="1:10" s="102" customFormat="1" ht="306">
      <c r="A24" s="90" t="s">
        <v>139</v>
      </c>
      <c r="B24" s="30" t="str">
        <f>'封面'!$C$3</f>
        <v>文山市德厚镇人民政府</v>
      </c>
      <c r="C24" s="30" t="s">
        <v>140</v>
      </c>
      <c r="D24" s="109" t="s">
        <v>141</v>
      </c>
      <c r="E24" s="108" t="s">
        <v>69</v>
      </c>
      <c r="F24" s="30" t="s">
        <v>70</v>
      </c>
      <c r="G24" s="30" t="s">
        <v>120</v>
      </c>
      <c r="H2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4" s="30" t="s">
        <v>39</v>
      </c>
      <c r="J24" s="30" t="s">
        <v>107</v>
      </c>
    </row>
    <row r="25" spans="1:10" s="102" customFormat="1" ht="306">
      <c r="A25" s="90" t="s">
        <v>142</v>
      </c>
      <c r="B25" s="30" t="str">
        <f>'封面'!$C$3</f>
        <v>文山市德厚镇人民政府</v>
      </c>
      <c r="C25" s="30" t="s">
        <v>143</v>
      </c>
      <c r="D25" s="109" t="s">
        <v>144</v>
      </c>
      <c r="E25" s="108" t="s">
        <v>69</v>
      </c>
      <c r="F25" s="30" t="s">
        <v>70</v>
      </c>
      <c r="G25" s="30" t="s">
        <v>120</v>
      </c>
      <c r="H2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5" s="30" t="s">
        <v>39</v>
      </c>
      <c r="J25" s="30" t="s">
        <v>107</v>
      </c>
    </row>
    <row r="26" spans="1:10" s="102" customFormat="1" ht="306">
      <c r="A26" s="90" t="s">
        <v>145</v>
      </c>
      <c r="B26" s="30" t="str">
        <f>'封面'!$C$3</f>
        <v>文山市德厚镇人民政府</v>
      </c>
      <c r="C26" s="30" t="s">
        <v>146</v>
      </c>
      <c r="D26" s="109" t="s">
        <v>147</v>
      </c>
      <c r="E26" s="108" t="s">
        <v>69</v>
      </c>
      <c r="F26" s="30" t="s">
        <v>70</v>
      </c>
      <c r="G26" s="30" t="s">
        <v>120</v>
      </c>
      <c r="H2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6" s="30" t="s">
        <v>39</v>
      </c>
      <c r="J26" s="30" t="s">
        <v>107</v>
      </c>
    </row>
    <row r="27" spans="1:10" s="102" customFormat="1" ht="306">
      <c r="A27" s="90" t="s">
        <v>148</v>
      </c>
      <c r="B27" s="30" t="str">
        <f>'封面'!$C$3</f>
        <v>文山市德厚镇人民政府</v>
      </c>
      <c r="C27" s="30" t="s">
        <v>149</v>
      </c>
      <c r="D27" s="109" t="s">
        <v>150</v>
      </c>
      <c r="E27" s="108" t="s">
        <v>69</v>
      </c>
      <c r="F27" s="30" t="s">
        <v>70</v>
      </c>
      <c r="G27" s="30" t="s">
        <v>151</v>
      </c>
      <c r="H2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7" s="30" t="s">
        <v>39</v>
      </c>
      <c r="J27" s="30" t="s">
        <v>107</v>
      </c>
    </row>
    <row r="28" spans="1:10" s="102" customFormat="1" ht="306">
      <c r="A28" s="90" t="s">
        <v>152</v>
      </c>
      <c r="B28" s="30" t="str">
        <f>'封面'!$C$3</f>
        <v>文山市德厚镇人民政府</v>
      </c>
      <c r="C28" s="30" t="s">
        <v>153</v>
      </c>
      <c r="D28" s="109" t="s">
        <v>154</v>
      </c>
      <c r="E28" s="108" t="s">
        <v>69</v>
      </c>
      <c r="F28" s="30" t="s">
        <v>70</v>
      </c>
      <c r="G28" s="30" t="s">
        <v>155</v>
      </c>
      <c r="H2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8" s="30" t="s">
        <v>39</v>
      </c>
      <c r="J28" s="30" t="s">
        <v>107</v>
      </c>
    </row>
    <row r="29" spans="1:10" s="102" customFormat="1" ht="306">
      <c r="A29" s="90" t="s">
        <v>156</v>
      </c>
      <c r="B29" s="30" t="str">
        <f>'封面'!$C$3</f>
        <v>文山市德厚镇人民政府</v>
      </c>
      <c r="C29" s="30" t="s">
        <v>157</v>
      </c>
      <c r="D29" s="109" t="s">
        <v>158</v>
      </c>
      <c r="E29" s="108" t="s">
        <v>69</v>
      </c>
      <c r="F29" s="30" t="s">
        <v>70</v>
      </c>
      <c r="G29" s="30" t="s">
        <v>159</v>
      </c>
      <c r="H2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29" s="30" t="s">
        <v>39</v>
      </c>
      <c r="J29" s="30" t="s">
        <v>107</v>
      </c>
    </row>
    <row r="30" spans="1:12" s="101" customFormat="1" ht="306">
      <c r="A30" s="90" t="s">
        <v>160</v>
      </c>
      <c r="B30" s="30" t="str">
        <f>'封面'!$C$3</f>
        <v>文山市德厚镇人民政府</v>
      </c>
      <c r="C30" s="30" t="s">
        <v>161</v>
      </c>
      <c r="D30" s="109" t="s">
        <v>162</v>
      </c>
      <c r="E30" s="108" t="s">
        <v>69</v>
      </c>
      <c r="F30" s="30" t="s">
        <v>70</v>
      </c>
      <c r="G30" s="30" t="s">
        <v>159</v>
      </c>
      <c r="H3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0" s="30" t="s">
        <v>39</v>
      </c>
      <c r="J30" s="30" t="s">
        <v>107</v>
      </c>
      <c r="L30" s="111"/>
    </row>
    <row r="31" spans="1:12" s="101" customFormat="1" ht="306">
      <c r="A31" s="90" t="s">
        <v>163</v>
      </c>
      <c r="B31" s="30" t="str">
        <f>'封面'!$C$3</f>
        <v>文山市德厚镇人民政府</v>
      </c>
      <c r="C31" s="30" t="s">
        <v>164</v>
      </c>
      <c r="D31" s="109" t="s">
        <v>165</v>
      </c>
      <c r="E31" s="108" t="s">
        <v>69</v>
      </c>
      <c r="F31" s="30" t="s">
        <v>70</v>
      </c>
      <c r="G31" s="30" t="s">
        <v>159</v>
      </c>
      <c r="H3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1" s="30" t="s">
        <v>39</v>
      </c>
      <c r="J31" s="30" t="s">
        <v>107</v>
      </c>
      <c r="L31" s="111"/>
    </row>
    <row r="32" spans="1:12" s="101" customFormat="1" ht="306">
      <c r="A32" s="90" t="s">
        <v>166</v>
      </c>
      <c r="B32" s="30" t="str">
        <f>'封面'!$C$3</f>
        <v>文山市德厚镇人民政府</v>
      </c>
      <c r="C32" s="30" t="s">
        <v>167</v>
      </c>
      <c r="D32" s="109" t="s">
        <v>168</v>
      </c>
      <c r="E32" s="108" t="s">
        <v>69</v>
      </c>
      <c r="F32" s="30" t="s">
        <v>70</v>
      </c>
      <c r="G32" s="30" t="s">
        <v>159</v>
      </c>
      <c r="H3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2" s="30" t="s">
        <v>39</v>
      </c>
      <c r="J32" s="30" t="s">
        <v>107</v>
      </c>
      <c r="L32" s="111"/>
    </row>
    <row r="33" spans="1:12" s="101" customFormat="1" ht="306">
      <c r="A33" s="90" t="s">
        <v>169</v>
      </c>
      <c r="B33" s="30" t="str">
        <f>'封面'!$C$3</f>
        <v>文山市德厚镇人民政府</v>
      </c>
      <c r="C33" s="30" t="s">
        <v>170</v>
      </c>
      <c r="D33" s="109" t="s">
        <v>171</v>
      </c>
      <c r="E33" s="108" t="s">
        <v>69</v>
      </c>
      <c r="F33" s="30" t="s">
        <v>70</v>
      </c>
      <c r="G33" s="30" t="s">
        <v>159</v>
      </c>
      <c r="H3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3" s="30" t="s">
        <v>39</v>
      </c>
      <c r="J33" s="30" t="s">
        <v>107</v>
      </c>
      <c r="L33" s="111"/>
    </row>
    <row r="34" spans="1:12" s="101" customFormat="1" ht="306">
      <c r="A34" s="90" t="s">
        <v>172</v>
      </c>
      <c r="B34" s="30" t="str">
        <f>'封面'!$C$3</f>
        <v>文山市德厚镇人民政府</v>
      </c>
      <c r="C34" s="30" t="s">
        <v>173</v>
      </c>
      <c r="D34" s="109" t="s">
        <v>174</v>
      </c>
      <c r="E34" s="108" t="s">
        <v>69</v>
      </c>
      <c r="F34" s="30" t="s">
        <v>70</v>
      </c>
      <c r="G34" s="30" t="s">
        <v>159</v>
      </c>
      <c r="H3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4" s="30" t="s">
        <v>39</v>
      </c>
      <c r="J34" s="30" t="s">
        <v>107</v>
      </c>
      <c r="L34" s="111"/>
    </row>
    <row r="35" spans="1:12" s="101" customFormat="1" ht="306">
      <c r="A35" s="90" t="s">
        <v>175</v>
      </c>
      <c r="B35" s="30" t="str">
        <f>'封面'!$C$3</f>
        <v>文山市德厚镇人民政府</v>
      </c>
      <c r="C35" s="30" t="s">
        <v>176</v>
      </c>
      <c r="D35" s="109" t="s">
        <v>177</v>
      </c>
      <c r="E35" s="108" t="s">
        <v>69</v>
      </c>
      <c r="F35" s="30" t="s">
        <v>70</v>
      </c>
      <c r="G35" s="30" t="s">
        <v>159</v>
      </c>
      <c r="H3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5" s="30" t="s">
        <v>39</v>
      </c>
      <c r="J35" s="30" t="s">
        <v>107</v>
      </c>
      <c r="L35" s="111"/>
    </row>
    <row r="36" spans="1:12" s="101" customFormat="1" ht="306">
      <c r="A36" s="90" t="s">
        <v>178</v>
      </c>
      <c r="B36" s="30" t="str">
        <f>'封面'!$C$3</f>
        <v>文山市德厚镇人民政府</v>
      </c>
      <c r="C36" s="30" t="s">
        <v>179</v>
      </c>
      <c r="D36" s="109" t="s">
        <v>180</v>
      </c>
      <c r="E36" s="108" t="s">
        <v>69</v>
      </c>
      <c r="F36" s="30" t="s">
        <v>70</v>
      </c>
      <c r="G36" s="30" t="s">
        <v>151</v>
      </c>
      <c r="H3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6" s="30" t="s">
        <v>39</v>
      </c>
      <c r="J36" s="30" t="s">
        <v>107</v>
      </c>
      <c r="L36" s="111"/>
    </row>
    <row r="37" spans="1:12" s="101" customFormat="1" ht="306">
      <c r="A37" s="90" t="s">
        <v>181</v>
      </c>
      <c r="B37" s="30" t="str">
        <f>'封面'!$C$3</f>
        <v>文山市德厚镇人民政府</v>
      </c>
      <c r="C37" s="30" t="s">
        <v>182</v>
      </c>
      <c r="D37" s="109" t="s">
        <v>183</v>
      </c>
      <c r="E37" s="108" t="s">
        <v>69</v>
      </c>
      <c r="F37" s="30" t="s">
        <v>70</v>
      </c>
      <c r="G37" s="30" t="s">
        <v>151</v>
      </c>
      <c r="H3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7" s="30" t="s">
        <v>39</v>
      </c>
      <c r="J37" s="30" t="s">
        <v>107</v>
      </c>
      <c r="L37" s="111"/>
    </row>
    <row r="38" spans="1:12" s="101" customFormat="1" ht="306">
      <c r="A38" s="90" t="s">
        <v>184</v>
      </c>
      <c r="B38" s="30" t="str">
        <f>'封面'!$C$3</f>
        <v>文山市德厚镇人民政府</v>
      </c>
      <c r="C38" s="30" t="s">
        <v>185</v>
      </c>
      <c r="D38" s="109" t="s">
        <v>186</v>
      </c>
      <c r="E38" s="108" t="s">
        <v>69</v>
      </c>
      <c r="F38" s="30" t="s">
        <v>70</v>
      </c>
      <c r="G38" s="30" t="s">
        <v>151</v>
      </c>
      <c r="H3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8" s="30" t="s">
        <v>39</v>
      </c>
      <c r="J38" s="30" t="s">
        <v>107</v>
      </c>
      <c r="L38" s="111"/>
    </row>
    <row r="39" spans="1:12" s="101" customFormat="1" ht="306">
      <c r="A39" s="90" t="s">
        <v>187</v>
      </c>
      <c r="B39" s="30" t="str">
        <f>'封面'!$C$3</f>
        <v>文山市德厚镇人民政府</v>
      </c>
      <c r="C39" s="30" t="s">
        <v>188</v>
      </c>
      <c r="D39" s="109" t="s">
        <v>189</v>
      </c>
      <c r="E39" s="108" t="s">
        <v>69</v>
      </c>
      <c r="F39" s="30" t="s">
        <v>70</v>
      </c>
      <c r="G39" s="30" t="s">
        <v>151</v>
      </c>
      <c r="H3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9" s="30" t="s">
        <v>39</v>
      </c>
      <c r="J39" s="30" t="s">
        <v>107</v>
      </c>
      <c r="L39" s="111"/>
    </row>
    <row r="40" spans="1:12" s="101" customFormat="1" ht="306">
      <c r="A40" s="90" t="s">
        <v>190</v>
      </c>
      <c r="B40" s="30" t="str">
        <f>'封面'!$C$3</f>
        <v>文山市德厚镇人民政府</v>
      </c>
      <c r="C40" s="30" t="s">
        <v>191</v>
      </c>
      <c r="D40" s="109" t="s">
        <v>192</v>
      </c>
      <c r="E40" s="108" t="s">
        <v>69</v>
      </c>
      <c r="F40" s="30" t="s">
        <v>70</v>
      </c>
      <c r="G40" s="30" t="s">
        <v>151</v>
      </c>
      <c r="H4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0" s="30" t="s">
        <v>39</v>
      </c>
      <c r="J40" s="30" t="s">
        <v>107</v>
      </c>
      <c r="L40" s="111"/>
    </row>
    <row r="41" spans="1:12" s="101" customFormat="1" ht="306">
      <c r="A41" s="90" t="s">
        <v>193</v>
      </c>
      <c r="B41" s="30" t="str">
        <f>'封面'!$C$3</f>
        <v>文山市德厚镇人民政府</v>
      </c>
      <c r="C41" s="30" t="s">
        <v>194</v>
      </c>
      <c r="D41" s="109" t="s">
        <v>195</v>
      </c>
      <c r="E41" s="108" t="s">
        <v>69</v>
      </c>
      <c r="F41" s="30" t="s">
        <v>70</v>
      </c>
      <c r="G41" s="30" t="s">
        <v>151</v>
      </c>
      <c r="H4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1" s="30" t="s">
        <v>39</v>
      </c>
      <c r="J41" s="30" t="s">
        <v>107</v>
      </c>
      <c r="L41" s="111"/>
    </row>
    <row r="42" spans="1:12" s="101" customFormat="1" ht="306">
      <c r="A42" s="90" t="s">
        <v>196</v>
      </c>
      <c r="B42" s="30" t="str">
        <f>'封面'!$C$3</f>
        <v>文山市德厚镇人民政府</v>
      </c>
      <c r="C42" s="30" t="s">
        <v>197</v>
      </c>
      <c r="D42" s="109" t="s">
        <v>198</v>
      </c>
      <c r="E42" s="108" t="s">
        <v>69</v>
      </c>
      <c r="F42" s="30" t="s">
        <v>70</v>
      </c>
      <c r="G42" s="30" t="s">
        <v>199</v>
      </c>
      <c r="H4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2" s="30" t="s">
        <v>39</v>
      </c>
      <c r="J42" s="30" t="s">
        <v>107</v>
      </c>
      <c r="L42" s="111"/>
    </row>
    <row r="43" spans="1:12" s="101" customFormat="1" ht="306">
      <c r="A43" s="90" t="s">
        <v>200</v>
      </c>
      <c r="B43" s="30" t="str">
        <f>'封面'!$C$3</f>
        <v>文山市德厚镇人民政府</v>
      </c>
      <c r="C43" s="30" t="s">
        <v>201</v>
      </c>
      <c r="D43" s="109" t="s">
        <v>202</v>
      </c>
      <c r="E43" s="108" t="s">
        <v>69</v>
      </c>
      <c r="F43" s="30" t="s">
        <v>70</v>
      </c>
      <c r="G43" s="30" t="s">
        <v>203</v>
      </c>
      <c r="H4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3" s="30" t="s">
        <v>39</v>
      </c>
      <c r="J43" s="30" t="s">
        <v>107</v>
      </c>
      <c r="L43" s="111"/>
    </row>
    <row r="44" spans="1:12" s="101" customFormat="1" ht="306">
      <c r="A44" s="90" t="s">
        <v>204</v>
      </c>
      <c r="B44" s="30" t="str">
        <f>'封面'!$C$3</f>
        <v>文山市德厚镇人民政府</v>
      </c>
      <c r="C44" s="30" t="s">
        <v>205</v>
      </c>
      <c r="D44" s="109" t="s">
        <v>206</v>
      </c>
      <c r="E44" s="108" t="s">
        <v>69</v>
      </c>
      <c r="F44" s="30" t="s">
        <v>70</v>
      </c>
      <c r="G44" s="30" t="s">
        <v>203</v>
      </c>
      <c r="H4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4" s="30" t="s">
        <v>39</v>
      </c>
      <c r="J44" s="30" t="s">
        <v>107</v>
      </c>
      <c r="L44" s="111"/>
    </row>
    <row r="45" spans="1:12" s="101" customFormat="1" ht="306">
      <c r="A45" s="90" t="s">
        <v>207</v>
      </c>
      <c r="B45" s="30" t="str">
        <f>'封面'!$C$3</f>
        <v>文山市德厚镇人民政府</v>
      </c>
      <c r="C45" s="30" t="s">
        <v>208</v>
      </c>
      <c r="D45" s="109" t="s">
        <v>209</v>
      </c>
      <c r="E45" s="108" t="s">
        <v>69</v>
      </c>
      <c r="F45" s="30" t="s">
        <v>70</v>
      </c>
      <c r="G45" s="30" t="s">
        <v>203</v>
      </c>
      <c r="H4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5" s="30" t="s">
        <v>39</v>
      </c>
      <c r="J45" s="30" t="s">
        <v>107</v>
      </c>
      <c r="L45" s="111"/>
    </row>
    <row r="46" spans="1:12" s="101" customFormat="1" ht="306">
      <c r="A46" s="90" t="s">
        <v>210</v>
      </c>
      <c r="B46" s="30" t="str">
        <f>'封面'!$C$3</f>
        <v>文山市德厚镇人民政府</v>
      </c>
      <c r="C46" s="30" t="s">
        <v>211</v>
      </c>
      <c r="D46" s="107" t="s">
        <v>212</v>
      </c>
      <c r="E46" s="108" t="s">
        <v>69</v>
      </c>
      <c r="F46" s="30" t="s">
        <v>70</v>
      </c>
      <c r="G46" s="30" t="s">
        <v>213</v>
      </c>
      <c r="H4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6" s="30" t="s">
        <v>39</v>
      </c>
      <c r="J46" s="30" t="s">
        <v>107</v>
      </c>
      <c r="L46" s="111"/>
    </row>
    <row r="47" spans="1:12" s="101" customFormat="1" ht="306">
      <c r="A47" s="90" t="s">
        <v>214</v>
      </c>
      <c r="B47" s="30" t="str">
        <f>'封面'!$C$3</f>
        <v>文山市德厚镇人民政府</v>
      </c>
      <c r="C47" s="30" t="s">
        <v>215</v>
      </c>
      <c r="D47" s="109" t="s">
        <v>216</v>
      </c>
      <c r="E47" s="108" t="s">
        <v>69</v>
      </c>
      <c r="F47" s="30" t="s">
        <v>70</v>
      </c>
      <c r="G47" s="30" t="s">
        <v>217</v>
      </c>
      <c r="H4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7" s="30" t="s">
        <v>39</v>
      </c>
      <c r="J47" s="30" t="s">
        <v>107</v>
      </c>
      <c r="L47" s="111"/>
    </row>
    <row r="48" spans="1:12" s="101" customFormat="1" ht="306">
      <c r="A48" s="90" t="s">
        <v>218</v>
      </c>
      <c r="B48" s="30" t="str">
        <f>'封面'!$C$3</f>
        <v>文山市德厚镇人民政府</v>
      </c>
      <c r="C48" s="30" t="s">
        <v>219</v>
      </c>
      <c r="D48" s="109" t="s">
        <v>220</v>
      </c>
      <c r="E48" s="108" t="s">
        <v>69</v>
      </c>
      <c r="F48" s="30" t="s">
        <v>70</v>
      </c>
      <c r="G48" s="30" t="s">
        <v>217</v>
      </c>
      <c r="H4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8" s="30" t="s">
        <v>39</v>
      </c>
      <c r="J48" s="30" t="s">
        <v>107</v>
      </c>
      <c r="L48" s="111"/>
    </row>
    <row r="49" spans="1:12" s="101" customFormat="1" ht="306">
      <c r="A49" s="90" t="s">
        <v>221</v>
      </c>
      <c r="B49" s="30" t="str">
        <f>'封面'!$C$3</f>
        <v>文山市德厚镇人民政府</v>
      </c>
      <c r="C49" s="30" t="s">
        <v>222</v>
      </c>
      <c r="D49" s="109" t="s">
        <v>223</v>
      </c>
      <c r="E49" s="108" t="s">
        <v>69</v>
      </c>
      <c r="F49" s="30" t="s">
        <v>70</v>
      </c>
      <c r="G49" s="30" t="s">
        <v>217</v>
      </c>
      <c r="H4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9" s="30" t="s">
        <v>39</v>
      </c>
      <c r="J49" s="30" t="s">
        <v>107</v>
      </c>
      <c r="L49" s="111"/>
    </row>
    <row r="50" spans="1:12" s="101" customFormat="1" ht="306">
      <c r="A50" s="90" t="s">
        <v>224</v>
      </c>
      <c r="B50" s="30" t="str">
        <f>'封面'!$C$3</f>
        <v>文山市德厚镇人民政府</v>
      </c>
      <c r="C50" s="30" t="s">
        <v>225</v>
      </c>
      <c r="D50" s="109" t="s">
        <v>226</v>
      </c>
      <c r="E50" s="108" t="s">
        <v>69</v>
      </c>
      <c r="F50" s="30" t="s">
        <v>70</v>
      </c>
      <c r="G50" s="30" t="s">
        <v>217</v>
      </c>
      <c r="H5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0" s="30" t="s">
        <v>39</v>
      </c>
      <c r="J50" s="30" t="s">
        <v>107</v>
      </c>
      <c r="L50" s="111"/>
    </row>
    <row r="51" spans="1:12" s="101" customFormat="1" ht="306">
      <c r="A51" s="90" t="s">
        <v>227</v>
      </c>
      <c r="B51" s="30" t="str">
        <f>'封面'!$C$3</f>
        <v>文山市德厚镇人民政府</v>
      </c>
      <c r="C51" s="30" t="s">
        <v>228</v>
      </c>
      <c r="D51" s="109" t="s">
        <v>229</v>
      </c>
      <c r="E51" s="108" t="s">
        <v>69</v>
      </c>
      <c r="F51" s="30" t="s">
        <v>70</v>
      </c>
      <c r="G51" s="30" t="s">
        <v>230</v>
      </c>
      <c r="H5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1" s="30" t="s">
        <v>39</v>
      </c>
      <c r="J51" s="30" t="s">
        <v>107</v>
      </c>
      <c r="L51" s="111"/>
    </row>
    <row r="52" spans="1:12" s="101" customFormat="1" ht="306">
      <c r="A52" s="90" t="s">
        <v>231</v>
      </c>
      <c r="B52" s="30" t="str">
        <f>'封面'!$C$3</f>
        <v>文山市德厚镇人民政府</v>
      </c>
      <c r="C52" s="30" t="s">
        <v>232</v>
      </c>
      <c r="D52" s="109" t="s">
        <v>233</v>
      </c>
      <c r="E52" s="108" t="s">
        <v>69</v>
      </c>
      <c r="F52" s="30" t="s">
        <v>70</v>
      </c>
      <c r="G52" s="30" t="s">
        <v>230</v>
      </c>
      <c r="H5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2" s="30" t="s">
        <v>39</v>
      </c>
      <c r="J52" s="30" t="s">
        <v>107</v>
      </c>
      <c r="L52" s="111"/>
    </row>
    <row r="53" spans="1:12" s="101" customFormat="1" ht="306">
      <c r="A53" s="90" t="s">
        <v>234</v>
      </c>
      <c r="B53" s="30" t="str">
        <f>'封面'!$C$3</f>
        <v>文山市德厚镇人民政府</v>
      </c>
      <c r="C53" s="30" t="s">
        <v>235</v>
      </c>
      <c r="D53" s="109" t="s">
        <v>236</v>
      </c>
      <c r="E53" s="108" t="s">
        <v>69</v>
      </c>
      <c r="F53" s="30" t="s">
        <v>70</v>
      </c>
      <c r="G53" s="30" t="s">
        <v>230</v>
      </c>
      <c r="H5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3" s="30" t="s">
        <v>39</v>
      </c>
      <c r="J53" s="30" t="s">
        <v>107</v>
      </c>
      <c r="L53" s="111"/>
    </row>
    <row r="54" spans="1:12" s="101" customFormat="1" ht="306">
      <c r="A54" s="90" t="s">
        <v>237</v>
      </c>
      <c r="B54" s="30" t="str">
        <f>'封面'!$C$3</f>
        <v>文山市德厚镇人民政府</v>
      </c>
      <c r="C54" s="30" t="s">
        <v>238</v>
      </c>
      <c r="D54" s="109" t="s">
        <v>239</v>
      </c>
      <c r="E54" s="108" t="s">
        <v>69</v>
      </c>
      <c r="F54" s="30" t="s">
        <v>70</v>
      </c>
      <c r="G54" s="30" t="s">
        <v>240</v>
      </c>
      <c r="H5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4" s="30" t="s">
        <v>39</v>
      </c>
      <c r="J54" s="30" t="s">
        <v>107</v>
      </c>
      <c r="L54" s="111"/>
    </row>
    <row r="55" spans="1:12" s="101" customFormat="1" ht="306">
      <c r="A55" s="90" t="s">
        <v>241</v>
      </c>
      <c r="B55" s="30" t="str">
        <f>'封面'!$C$3</f>
        <v>文山市德厚镇人民政府</v>
      </c>
      <c r="C55" s="30" t="s">
        <v>242</v>
      </c>
      <c r="D55" s="109" t="s">
        <v>243</v>
      </c>
      <c r="E55" s="108" t="s">
        <v>69</v>
      </c>
      <c r="F55" s="30" t="s">
        <v>70</v>
      </c>
      <c r="G55" s="30" t="s">
        <v>244</v>
      </c>
      <c r="H5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5" s="30" t="s">
        <v>39</v>
      </c>
      <c r="J55" s="30" t="s">
        <v>107</v>
      </c>
      <c r="L55" s="111"/>
    </row>
    <row r="56" spans="1:12" s="101" customFormat="1" ht="306">
      <c r="A56" s="90" t="s">
        <v>245</v>
      </c>
      <c r="B56" s="30" t="str">
        <f>'封面'!$C$3</f>
        <v>文山市德厚镇人民政府</v>
      </c>
      <c r="C56" s="30" t="s">
        <v>246</v>
      </c>
      <c r="D56" s="109" t="s">
        <v>247</v>
      </c>
      <c r="E56" s="108" t="s">
        <v>69</v>
      </c>
      <c r="F56" s="30" t="s">
        <v>70</v>
      </c>
      <c r="G56" s="30" t="s">
        <v>244</v>
      </c>
      <c r="H5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6" s="30" t="s">
        <v>39</v>
      </c>
      <c r="J56" s="30" t="s">
        <v>107</v>
      </c>
      <c r="L56" s="111"/>
    </row>
    <row r="57" spans="1:12" s="101" customFormat="1" ht="306">
      <c r="A57" s="90" t="s">
        <v>248</v>
      </c>
      <c r="B57" s="30" t="str">
        <f>'封面'!$C$3</f>
        <v>文山市德厚镇人民政府</v>
      </c>
      <c r="C57" s="30" t="s">
        <v>249</v>
      </c>
      <c r="D57" s="109" t="s">
        <v>250</v>
      </c>
      <c r="E57" s="108" t="s">
        <v>69</v>
      </c>
      <c r="F57" s="30" t="s">
        <v>70</v>
      </c>
      <c r="G57" s="30" t="s">
        <v>244</v>
      </c>
      <c r="H5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7" s="30" t="s">
        <v>39</v>
      </c>
      <c r="J57" s="30" t="s">
        <v>107</v>
      </c>
      <c r="L57" s="111"/>
    </row>
    <row r="58" spans="1:12" s="101" customFormat="1" ht="306">
      <c r="A58" s="90" t="s">
        <v>251</v>
      </c>
      <c r="B58" s="30" t="str">
        <f>'封面'!$C$3</f>
        <v>文山市德厚镇人民政府</v>
      </c>
      <c r="C58" s="30" t="s">
        <v>252</v>
      </c>
      <c r="D58" s="107" t="s">
        <v>253</v>
      </c>
      <c r="E58" s="108" t="s">
        <v>69</v>
      </c>
      <c r="F58" s="30" t="s">
        <v>70</v>
      </c>
      <c r="G58" s="30" t="s">
        <v>254</v>
      </c>
      <c r="H5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8" s="30" t="s">
        <v>39</v>
      </c>
      <c r="J58" s="30" t="s">
        <v>107</v>
      </c>
      <c r="L58" s="111"/>
    </row>
    <row r="59" spans="1:12" s="101" customFormat="1" ht="306">
      <c r="A59" s="90" t="s">
        <v>255</v>
      </c>
      <c r="B59" s="30" t="str">
        <f>'封面'!$C$3</f>
        <v>文山市德厚镇人民政府</v>
      </c>
      <c r="C59" s="30" t="s">
        <v>256</v>
      </c>
      <c r="D59" s="109" t="s">
        <v>257</v>
      </c>
      <c r="E59" s="108" t="s">
        <v>69</v>
      </c>
      <c r="F59" s="30" t="s">
        <v>70</v>
      </c>
      <c r="G59" s="30" t="s">
        <v>159</v>
      </c>
      <c r="H5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9" s="30" t="s">
        <v>39</v>
      </c>
      <c r="J59" s="30" t="s">
        <v>107</v>
      </c>
      <c r="L59" s="111"/>
    </row>
    <row r="60" spans="1:12" s="101" customFormat="1" ht="306">
      <c r="A60" s="90" t="s">
        <v>258</v>
      </c>
      <c r="B60" s="30" t="str">
        <f>'封面'!$C$3</f>
        <v>文山市德厚镇人民政府</v>
      </c>
      <c r="C60" s="30" t="s">
        <v>259</v>
      </c>
      <c r="D60" s="109" t="s">
        <v>260</v>
      </c>
      <c r="E60" s="108" t="s">
        <v>69</v>
      </c>
      <c r="F60" s="30" t="s">
        <v>70</v>
      </c>
      <c r="G60" s="30" t="s">
        <v>159</v>
      </c>
      <c r="H6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0" s="30" t="s">
        <v>39</v>
      </c>
      <c r="J60" s="30" t="s">
        <v>107</v>
      </c>
      <c r="L60" s="111"/>
    </row>
    <row r="61" spans="1:12" s="101" customFormat="1" ht="306">
      <c r="A61" s="90" t="s">
        <v>261</v>
      </c>
      <c r="B61" s="30" t="str">
        <f>'封面'!$C$3</f>
        <v>文山市德厚镇人民政府</v>
      </c>
      <c r="C61" s="30" t="s">
        <v>262</v>
      </c>
      <c r="D61" s="109" t="s">
        <v>263</v>
      </c>
      <c r="E61" s="108" t="s">
        <v>69</v>
      </c>
      <c r="F61" s="30" t="s">
        <v>70</v>
      </c>
      <c r="G61" s="30" t="s">
        <v>264</v>
      </c>
      <c r="H6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1" s="30" t="s">
        <v>39</v>
      </c>
      <c r="J61" s="30" t="s">
        <v>107</v>
      </c>
      <c r="L61" s="111"/>
    </row>
    <row r="62" spans="1:12" s="101" customFormat="1" ht="306">
      <c r="A62" s="90" t="s">
        <v>265</v>
      </c>
      <c r="B62" s="30" t="str">
        <f>'封面'!$C$3</f>
        <v>文山市德厚镇人民政府</v>
      </c>
      <c r="C62" s="30" t="s">
        <v>266</v>
      </c>
      <c r="D62" s="109" t="s">
        <v>267</v>
      </c>
      <c r="E62" s="108" t="s">
        <v>69</v>
      </c>
      <c r="F62" s="30" t="s">
        <v>70</v>
      </c>
      <c r="G62" s="30" t="s">
        <v>230</v>
      </c>
      <c r="H6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2" s="30" t="s">
        <v>39</v>
      </c>
      <c r="J62" s="30" t="s">
        <v>107</v>
      </c>
      <c r="L62" s="111"/>
    </row>
    <row r="63" spans="1:12" s="101" customFormat="1" ht="306">
      <c r="A63" s="90" t="s">
        <v>268</v>
      </c>
      <c r="B63" s="30" t="str">
        <f>'封面'!$C$3</f>
        <v>文山市德厚镇人民政府</v>
      </c>
      <c r="C63" s="30" t="s">
        <v>269</v>
      </c>
      <c r="D63" s="109" t="s">
        <v>270</v>
      </c>
      <c r="E63" s="108" t="s">
        <v>69</v>
      </c>
      <c r="F63" s="30" t="s">
        <v>70</v>
      </c>
      <c r="G63" s="30" t="s">
        <v>230</v>
      </c>
      <c r="H6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3" s="30" t="s">
        <v>39</v>
      </c>
      <c r="J63" s="30" t="s">
        <v>107</v>
      </c>
      <c r="L63" s="111"/>
    </row>
    <row r="64" spans="1:12" s="101" customFormat="1" ht="315.75">
      <c r="A64" s="90" t="s">
        <v>271</v>
      </c>
      <c r="B64" s="30" t="str">
        <f>'封面'!$C$3</f>
        <v>文山市德厚镇人民政府</v>
      </c>
      <c r="C64" s="30" t="s">
        <v>272</v>
      </c>
      <c r="D64" s="109" t="s">
        <v>273</v>
      </c>
      <c r="E64" s="108" t="s">
        <v>69</v>
      </c>
      <c r="F64" s="30" t="s">
        <v>70</v>
      </c>
      <c r="G64" s="30" t="s">
        <v>274</v>
      </c>
      <c r="H6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4" s="30" t="s">
        <v>39</v>
      </c>
      <c r="J64" s="30" t="s">
        <v>107</v>
      </c>
      <c r="L64" s="111"/>
    </row>
    <row r="65" spans="1:12" s="101" customFormat="1" ht="306">
      <c r="A65" s="90" t="s">
        <v>275</v>
      </c>
      <c r="B65" s="30" t="str">
        <f>'封面'!$C$3</f>
        <v>文山市德厚镇人民政府</v>
      </c>
      <c r="C65" s="30" t="s">
        <v>276</v>
      </c>
      <c r="D65" s="109" t="s">
        <v>277</v>
      </c>
      <c r="E65" s="108" t="s">
        <v>69</v>
      </c>
      <c r="F65" s="30" t="s">
        <v>70</v>
      </c>
      <c r="G65" s="30" t="s">
        <v>278</v>
      </c>
      <c r="H6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5" s="30" t="s">
        <v>39</v>
      </c>
      <c r="J65" s="30" t="s">
        <v>107</v>
      </c>
      <c r="L65" s="111"/>
    </row>
    <row r="66" spans="1:12" s="101" customFormat="1" ht="306">
      <c r="A66" s="90" t="s">
        <v>279</v>
      </c>
      <c r="B66" s="30" t="str">
        <f>'封面'!$C$3</f>
        <v>文山市德厚镇人民政府</v>
      </c>
      <c r="C66" s="30" t="s">
        <v>280</v>
      </c>
      <c r="D66" s="109" t="s">
        <v>281</v>
      </c>
      <c r="E66" s="108" t="s">
        <v>69</v>
      </c>
      <c r="F66" s="30" t="s">
        <v>70</v>
      </c>
      <c r="G66" s="30" t="s">
        <v>282</v>
      </c>
      <c r="H6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6" s="30" t="s">
        <v>39</v>
      </c>
      <c r="J66" s="30" t="s">
        <v>107</v>
      </c>
      <c r="L66" s="111"/>
    </row>
    <row r="67" spans="1:12" s="101" customFormat="1" ht="306">
      <c r="A67" s="90" t="s">
        <v>283</v>
      </c>
      <c r="B67" s="30" t="str">
        <f>'封面'!$C$3</f>
        <v>文山市德厚镇人民政府</v>
      </c>
      <c r="C67" s="30" t="s">
        <v>284</v>
      </c>
      <c r="D67" s="109" t="s">
        <v>285</v>
      </c>
      <c r="E67" s="108" t="s">
        <v>69</v>
      </c>
      <c r="F67" s="30" t="s">
        <v>70</v>
      </c>
      <c r="G67" s="30" t="s">
        <v>282</v>
      </c>
      <c r="H6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7" s="30" t="s">
        <v>39</v>
      </c>
      <c r="J67" s="30" t="s">
        <v>107</v>
      </c>
      <c r="L67" s="111"/>
    </row>
    <row r="68" spans="1:12" s="101" customFormat="1" ht="306">
      <c r="A68" s="90" t="s">
        <v>286</v>
      </c>
      <c r="B68" s="30" t="str">
        <f>'封面'!$C$3</f>
        <v>文山市德厚镇人民政府</v>
      </c>
      <c r="C68" s="30" t="s">
        <v>287</v>
      </c>
      <c r="D68" s="109" t="s">
        <v>288</v>
      </c>
      <c r="E68" s="108" t="s">
        <v>69</v>
      </c>
      <c r="F68" s="30" t="s">
        <v>70</v>
      </c>
      <c r="G68" s="30" t="s">
        <v>289</v>
      </c>
      <c r="H6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8" s="30" t="s">
        <v>39</v>
      </c>
      <c r="J68" s="30" t="s">
        <v>107</v>
      </c>
      <c r="L68" s="111"/>
    </row>
    <row r="69" spans="1:12" s="101" customFormat="1" ht="306">
      <c r="A69" s="90" t="s">
        <v>290</v>
      </c>
      <c r="B69" s="30" t="str">
        <f>'封面'!$C$3</f>
        <v>文山市德厚镇人民政府</v>
      </c>
      <c r="C69" s="30" t="s">
        <v>291</v>
      </c>
      <c r="D69" s="109" t="s">
        <v>292</v>
      </c>
      <c r="E69" s="108" t="s">
        <v>69</v>
      </c>
      <c r="F69" s="30" t="s">
        <v>70</v>
      </c>
      <c r="G69" s="30" t="s">
        <v>274</v>
      </c>
      <c r="H6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9" s="30" t="s">
        <v>39</v>
      </c>
      <c r="J69" s="30" t="s">
        <v>107</v>
      </c>
      <c r="L69" s="111"/>
    </row>
    <row r="70" spans="1:12" s="101" customFormat="1" ht="306">
      <c r="A70" s="90" t="s">
        <v>293</v>
      </c>
      <c r="B70" s="30" t="str">
        <f>'封面'!$C$3</f>
        <v>文山市德厚镇人民政府</v>
      </c>
      <c r="C70" s="30" t="s">
        <v>294</v>
      </c>
      <c r="D70" s="109" t="s">
        <v>295</v>
      </c>
      <c r="E70" s="108" t="s">
        <v>69</v>
      </c>
      <c r="F70" s="30" t="s">
        <v>70</v>
      </c>
      <c r="G70" s="30" t="s">
        <v>282</v>
      </c>
      <c r="H70"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0" s="30" t="s">
        <v>39</v>
      </c>
      <c r="J70" s="30" t="s">
        <v>107</v>
      </c>
      <c r="L70" s="111"/>
    </row>
    <row r="71" spans="1:12" s="101" customFormat="1" ht="306">
      <c r="A71" s="90" t="s">
        <v>296</v>
      </c>
      <c r="B71" s="30" t="str">
        <f>'封面'!$C$3</f>
        <v>文山市德厚镇人民政府</v>
      </c>
      <c r="C71" s="30" t="s">
        <v>297</v>
      </c>
      <c r="D71" s="109" t="s">
        <v>298</v>
      </c>
      <c r="E71" s="108" t="s">
        <v>69</v>
      </c>
      <c r="F71" s="30" t="s">
        <v>70</v>
      </c>
      <c r="G71" s="30" t="s">
        <v>282</v>
      </c>
      <c r="H71"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1" s="30" t="s">
        <v>39</v>
      </c>
      <c r="J71" s="30" t="s">
        <v>107</v>
      </c>
      <c r="L71" s="111"/>
    </row>
    <row r="72" spans="1:12" s="101" customFormat="1" ht="306">
      <c r="A72" s="90" t="s">
        <v>299</v>
      </c>
      <c r="B72" s="30" t="str">
        <f>'封面'!$C$3</f>
        <v>文山市德厚镇人民政府</v>
      </c>
      <c r="C72" s="30" t="s">
        <v>300</v>
      </c>
      <c r="D72" s="112" t="s">
        <v>301</v>
      </c>
      <c r="E72" s="108" t="s">
        <v>69</v>
      </c>
      <c r="F72" s="30" t="s">
        <v>70</v>
      </c>
      <c r="G72" s="113" t="s">
        <v>302</v>
      </c>
      <c r="H72"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2" s="30" t="s">
        <v>39</v>
      </c>
      <c r="J72" s="30" t="s">
        <v>107</v>
      </c>
      <c r="K72" s="111"/>
      <c r="L72" s="111"/>
    </row>
    <row r="73" spans="1:12" s="101" customFormat="1" ht="306">
      <c r="A73" s="90" t="s">
        <v>303</v>
      </c>
      <c r="B73" s="30" t="str">
        <f>'封面'!$C$3</f>
        <v>文山市德厚镇人民政府</v>
      </c>
      <c r="C73" s="30" t="s">
        <v>304</v>
      </c>
      <c r="D73" s="112" t="s">
        <v>305</v>
      </c>
      <c r="E73" s="108" t="s">
        <v>69</v>
      </c>
      <c r="F73" s="30" t="s">
        <v>70</v>
      </c>
      <c r="G73" s="113" t="s">
        <v>306</v>
      </c>
      <c r="H7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3" s="30" t="s">
        <v>39</v>
      </c>
      <c r="J73" s="30" t="s">
        <v>107</v>
      </c>
      <c r="K73" s="111"/>
      <c r="L73" s="111"/>
    </row>
    <row r="74" spans="1:12" s="101" customFormat="1" ht="306">
      <c r="A74" s="90" t="s">
        <v>307</v>
      </c>
      <c r="B74" s="30" t="str">
        <f>'封面'!$C$3</f>
        <v>文山市德厚镇人民政府</v>
      </c>
      <c r="C74" s="30" t="s">
        <v>308</v>
      </c>
      <c r="D74" s="112" t="s">
        <v>309</v>
      </c>
      <c r="E74" s="108" t="s">
        <v>69</v>
      </c>
      <c r="F74" s="30" t="s">
        <v>70</v>
      </c>
      <c r="G74" s="113" t="s">
        <v>306</v>
      </c>
      <c r="H7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4" s="30" t="s">
        <v>39</v>
      </c>
      <c r="J74" s="30" t="s">
        <v>107</v>
      </c>
      <c r="K74" s="111"/>
      <c r="L74" s="111"/>
    </row>
    <row r="75" spans="1:12" s="101" customFormat="1" ht="306">
      <c r="A75" s="90" t="s">
        <v>310</v>
      </c>
      <c r="B75" s="30" t="str">
        <f>'封面'!$C$3</f>
        <v>文山市德厚镇人民政府</v>
      </c>
      <c r="C75" s="30" t="s">
        <v>311</v>
      </c>
      <c r="D75" s="112" t="s">
        <v>312</v>
      </c>
      <c r="E75" s="108" t="s">
        <v>69</v>
      </c>
      <c r="F75" s="30" t="s">
        <v>70</v>
      </c>
      <c r="G75" s="113" t="s">
        <v>313</v>
      </c>
      <c r="H7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5" s="30" t="s">
        <v>39</v>
      </c>
      <c r="J75" s="30" t="s">
        <v>107</v>
      </c>
      <c r="K75" s="111"/>
      <c r="L75" s="111"/>
    </row>
    <row r="76" spans="1:12" s="101" customFormat="1" ht="306">
      <c r="A76" s="90" t="s">
        <v>314</v>
      </c>
      <c r="B76" s="30" t="str">
        <f>'封面'!$C$3</f>
        <v>文山市德厚镇人民政府</v>
      </c>
      <c r="C76" s="30" t="s">
        <v>315</v>
      </c>
      <c r="D76" s="112" t="s">
        <v>316</v>
      </c>
      <c r="E76" s="108" t="s">
        <v>69</v>
      </c>
      <c r="F76" s="30" t="s">
        <v>70</v>
      </c>
      <c r="G76" s="113" t="s">
        <v>317</v>
      </c>
      <c r="H7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6" s="30" t="s">
        <v>39</v>
      </c>
      <c r="J76" s="30" t="s">
        <v>107</v>
      </c>
      <c r="K76" s="111"/>
      <c r="L76" s="111"/>
    </row>
    <row r="77" spans="1:12" s="101" customFormat="1" ht="306">
      <c r="A77" s="90" t="s">
        <v>318</v>
      </c>
      <c r="B77" s="30" t="str">
        <f>'封面'!$C$3</f>
        <v>文山市德厚镇人民政府</v>
      </c>
      <c r="C77" s="30" t="s">
        <v>319</v>
      </c>
      <c r="D77" s="107" t="s">
        <v>320</v>
      </c>
      <c r="E77" s="108" t="s">
        <v>69</v>
      </c>
      <c r="F77" s="30" t="s">
        <v>70</v>
      </c>
      <c r="G77" s="30" t="s">
        <v>321</v>
      </c>
      <c r="H7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7" s="30" t="s">
        <v>39</v>
      </c>
      <c r="J77" s="30" t="s">
        <v>107</v>
      </c>
      <c r="K77" s="111"/>
      <c r="L77" s="111"/>
    </row>
    <row r="78" spans="1:12" s="101" customFormat="1" ht="306">
      <c r="A78" s="90" t="s">
        <v>322</v>
      </c>
      <c r="B78" s="30" t="str">
        <f>'封面'!$C$3</f>
        <v>文山市德厚镇人民政府</v>
      </c>
      <c r="C78" s="30" t="s">
        <v>323</v>
      </c>
      <c r="D78" s="112" t="s">
        <v>324</v>
      </c>
      <c r="E78" s="108" t="s">
        <v>69</v>
      </c>
      <c r="F78" s="30" t="s">
        <v>70</v>
      </c>
      <c r="G78" s="113" t="s">
        <v>325</v>
      </c>
      <c r="H7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8" s="30" t="s">
        <v>39</v>
      </c>
      <c r="J78" s="30" t="s">
        <v>107</v>
      </c>
      <c r="K78" s="111"/>
      <c r="L78" s="111"/>
    </row>
  </sheetData>
  <sheetProtection/>
  <autoFilter ref="A2:J78"/>
  <conditionalFormatting sqref="C72:C78">
    <cfRule type="expression" priority="1" dxfId="0" stopIfTrue="1">
      <formula>AND(COUNTIF($C$72:$C$78,C72)&gt;1,NOT(ISBLANK(C72)))</formula>
    </cfRule>
  </conditionalFormatting>
  <conditionalFormatting sqref="C1:C2 K1:K2 C79:C65536 K72:K65536">
    <cfRule type="expression" priority="3" dxfId="0" stopIfTrue="1">
      <formula>AND(COUNTIF($C$1:$C$2,C1)+COUNTIF($K$1:$K$2,C1)+COUNTIF($C$79:$C$65536,C1)+COUNTIF($K$72:$K$65536,C1)&gt;1,NOT(ISBLANK(C1)))</formula>
    </cfRule>
  </conditionalFormatting>
  <conditionalFormatting sqref="C3:C78 K72:K78">
    <cfRule type="expression" priority="4" dxfId="0" stopIfTrue="1">
      <formula>AND(COUNTIF($C$3:$C$78,C3)+COUNTIF($K$72:$K$78,C3)&gt;1,NOT(ISBLANK(C3)))</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N8"/>
  <sheetViews>
    <sheetView view="pageBreakPreview" zoomScaleSheetLayoutView="100" workbookViewId="0" topLeftCell="A1">
      <pane ySplit="2" topLeftCell="A6" activePane="bottomLeft" state="frozen"/>
      <selection pane="bottomLeft" activeCell="F6" sqref="F6"/>
    </sheetView>
  </sheetViews>
  <sheetFormatPr defaultColWidth="9.00390625" defaultRowHeight="14.25"/>
  <cols>
    <col min="1" max="1" width="5.00390625" style="83" customWidth="1"/>
    <col min="2" max="2" width="7.75390625" style="84" customWidth="1"/>
    <col min="3" max="3" width="8.875" style="85" customWidth="1"/>
    <col min="4" max="4" width="18.75390625" style="85" customWidth="1"/>
    <col min="5" max="5" width="26.375" style="85" customWidth="1"/>
    <col min="6" max="6" width="25.00390625" style="85" customWidth="1"/>
    <col min="7" max="7" width="11.875" style="85" customWidth="1"/>
    <col min="8" max="8" width="13.375" style="85" customWidth="1"/>
    <col min="9" max="9" width="9.375" style="85" customWidth="1"/>
    <col min="10" max="10" width="6.125" style="84" customWidth="1"/>
    <col min="11" max="16384" width="9.00390625" style="84" customWidth="1"/>
  </cols>
  <sheetData>
    <row r="1" spans="1:10" ht="30" customHeight="1">
      <c r="A1" s="21" t="str">
        <f>'封面'!$C$3&amp;"权力清单和责任清单（行政强制类）"</f>
        <v>文山市德厚镇人民政府权力清单和责任清单（行政强制类）</v>
      </c>
      <c r="B1" s="86"/>
      <c r="C1" s="86"/>
      <c r="D1" s="86"/>
      <c r="E1" s="86"/>
      <c r="F1" s="86"/>
      <c r="G1" s="86"/>
      <c r="H1" s="86"/>
      <c r="I1" s="86"/>
      <c r="J1" s="86"/>
    </row>
    <row r="2" spans="1:14" s="82" customFormat="1" ht="39">
      <c r="A2" s="87" t="s">
        <v>65</v>
      </c>
      <c r="B2" s="88" t="s">
        <v>23</v>
      </c>
      <c r="C2" s="88" t="s">
        <v>66</v>
      </c>
      <c r="D2" s="88" t="s">
        <v>25</v>
      </c>
      <c r="E2" s="88" t="s">
        <v>26</v>
      </c>
      <c r="F2" s="88" t="s">
        <v>27</v>
      </c>
      <c r="G2" s="88" t="s">
        <v>28</v>
      </c>
      <c r="H2" s="89" t="s">
        <v>29</v>
      </c>
      <c r="I2" s="88" t="s">
        <v>30</v>
      </c>
      <c r="J2" s="88" t="s">
        <v>31</v>
      </c>
      <c r="M2" s="97"/>
      <c r="N2" s="97"/>
    </row>
    <row r="3" spans="1:10" ht="264.75">
      <c r="A3" s="90" t="s">
        <v>32</v>
      </c>
      <c r="B3" s="91" t="str">
        <f>'封面'!$C$3</f>
        <v>文山市德厚镇人民政府</v>
      </c>
      <c r="C3" s="92" t="s">
        <v>326</v>
      </c>
      <c r="D3" s="93" t="s">
        <v>327</v>
      </c>
      <c r="E3" s="94" t="s">
        <v>328</v>
      </c>
      <c r="F3" s="95" t="s">
        <v>329</v>
      </c>
      <c r="G3" s="92" t="s">
        <v>330</v>
      </c>
      <c r="H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 s="30" t="s">
        <v>39</v>
      </c>
      <c r="J3" s="98"/>
    </row>
    <row r="4" spans="1:14" ht="264.75">
      <c r="A4" s="90" t="s">
        <v>40</v>
      </c>
      <c r="B4" s="91" t="str">
        <f>'封面'!$C$3</f>
        <v>文山市德厚镇人民政府</v>
      </c>
      <c r="C4" s="92" t="s">
        <v>331</v>
      </c>
      <c r="D4" s="93" t="s">
        <v>332</v>
      </c>
      <c r="E4" s="94" t="s">
        <v>333</v>
      </c>
      <c r="F4" s="95" t="s">
        <v>334</v>
      </c>
      <c r="G4" s="92" t="s">
        <v>335</v>
      </c>
      <c r="H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 s="30" t="s">
        <v>39</v>
      </c>
      <c r="J4" s="98"/>
      <c r="M4" s="99"/>
      <c r="N4" s="99"/>
    </row>
    <row r="5" spans="1:14" ht="295.5">
      <c r="A5" s="90" t="s">
        <v>45</v>
      </c>
      <c r="B5" s="91" t="str">
        <f>'封面'!$C$3</f>
        <v>文山市德厚镇人民政府</v>
      </c>
      <c r="C5" s="92" t="s">
        <v>336</v>
      </c>
      <c r="D5" s="93" t="s">
        <v>337</v>
      </c>
      <c r="E5" s="94" t="s">
        <v>338</v>
      </c>
      <c r="F5" s="95" t="s">
        <v>339</v>
      </c>
      <c r="G5" s="92" t="s">
        <v>340</v>
      </c>
      <c r="H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 s="30" t="s">
        <v>39</v>
      </c>
      <c r="J5" s="98"/>
      <c r="M5" s="99"/>
      <c r="N5" s="99"/>
    </row>
    <row r="6" spans="1:14" ht="264.75">
      <c r="A6" s="90" t="s">
        <v>78</v>
      </c>
      <c r="B6" s="91" t="str">
        <f>'封面'!$C$3</f>
        <v>文山市德厚镇人民政府</v>
      </c>
      <c r="C6" s="92" t="s">
        <v>341</v>
      </c>
      <c r="D6" s="93" t="s">
        <v>342</v>
      </c>
      <c r="E6" s="94" t="s">
        <v>343</v>
      </c>
      <c r="F6" s="96" t="s">
        <v>344</v>
      </c>
      <c r="G6" s="92" t="s">
        <v>345</v>
      </c>
      <c r="H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 s="30" t="s">
        <v>39</v>
      </c>
      <c r="J6" s="98"/>
      <c r="M6" s="99"/>
      <c r="N6" s="99"/>
    </row>
    <row r="7" spans="1:14" ht="264.75">
      <c r="A7" s="90" t="s">
        <v>82</v>
      </c>
      <c r="B7" s="91" t="str">
        <f>'封面'!$C$3</f>
        <v>文山市德厚镇人民政府</v>
      </c>
      <c r="C7" s="92" t="s">
        <v>346</v>
      </c>
      <c r="D7" s="93" t="s">
        <v>347</v>
      </c>
      <c r="E7" s="94" t="s">
        <v>348</v>
      </c>
      <c r="F7" s="95" t="s">
        <v>349</v>
      </c>
      <c r="G7" s="92" t="s">
        <v>350</v>
      </c>
      <c r="H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 s="30" t="s">
        <v>39</v>
      </c>
      <c r="J7" s="98"/>
      <c r="M7" s="99"/>
      <c r="N7" s="99"/>
    </row>
    <row r="8" spans="1:14" ht="264.75">
      <c r="A8" s="90" t="s">
        <v>85</v>
      </c>
      <c r="B8" s="91" t="str">
        <f>'封面'!$C$3</f>
        <v>文山市德厚镇人民政府</v>
      </c>
      <c r="C8" s="92" t="s">
        <v>351</v>
      </c>
      <c r="D8" s="93" t="s">
        <v>352</v>
      </c>
      <c r="E8" s="94" t="s">
        <v>353</v>
      </c>
      <c r="F8" s="95" t="s">
        <v>334</v>
      </c>
      <c r="G8" s="92" t="s">
        <v>354</v>
      </c>
      <c r="H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8" s="30" t="s">
        <v>39</v>
      </c>
      <c r="J8" s="98"/>
      <c r="M8" s="99"/>
      <c r="N8" s="9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9"/>
  <sheetViews>
    <sheetView view="pageBreakPreview" zoomScaleSheetLayoutView="100" workbookViewId="0" topLeftCell="A1">
      <selection activeCell="C3" sqref="C3"/>
    </sheetView>
  </sheetViews>
  <sheetFormatPr defaultColWidth="9.00390625" defaultRowHeight="14.25"/>
  <cols>
    <col min="1" max="1" width="5.00390625" style="65" customWidth="1"/>
    <col min="2" max="2" width="7.75390625" style="0" customWidth="1"/>
    <col min="3" max="3" width="8.875" style="0" customWidth="1"/>
    <col min="4" max="4" width="18.75390625" style="0" customWidth="1"/>
    <col min="5" max="5" width="26.375" style="0" customWidth="1"/>
    <col min="6" max="6" width="25.00390625" style="0" customWidth="1"/>
    <col min="7" max="7" width="11.875" style="0" customWidth="1"/>
    <col min="8" max="8" width="13.375" style="0" customWidth="1"/>
    <col min="9" max="9" width="9.375" style="0" customWidth="1"/>
    <col min="10" max="10" width="6.125" style="0" customWidth="1"/>
  </cols>
  <sheetData>
    <row r="1" spans="1:10" ht="30" customHeight="1">
      <c r="A1" s="21" t="str">
        <f>'封面'!$C$3&amp;"权力清单和责任清单（行政征收类）"</f>
        <v>文山市德厚镇人民政府权力清单和责任清单（行政征收类）</v>
      </c>
      <c r="B1" s="66"/>
      <c r="C1" s="66"/>
      <c r="D1" s="66"/>
      <c r="E1" s="66"/>
      <c r="F1" s="66"/>
      <c r="G1" s="66"/>
      <c r="H1" s="66"/>
      <c r="I1" s="66"/>
      <c r="J1" s="66"/>
    </row>
    <row r="2" spans="1:10" s="64" customFormat="1" ht="39">
      <c r="A2" s="67" t="s">
        <v>65</v>
      </c>
      <c r="B2" s="68" t="s">
        <v>23</v>
      </c>
      <c r="C2" s="68" t="s">
        <v>66</v>
      </c>
      <c r="D2" s="68" t="s">
        <v>25</v>
      </c>
      <c r="E2" s="68" t="s">
        <v>26</v>
      </c>
      <c r="F2" s="68" t="s">
        <v>27</v>
      </c>
      <c r="G2" s="68" t="s">
        <v>28</v>
      </c>
      <c r="H2" s="69" t="s">
        <v>29</v>
      </c>
      <c r="I2" s="68" t="s">
        <v>30</v>
      </c>
      <c r="J2" s="68" t="s">
        <v>31</v>
      </c>
    </row>
    <row r="3" spans="1:10" ht="66" customHeight="1">
      <c r="A3" s="70" t="s">
        <v>32</v>
      </c>
      <c r="B3" s="71" t="str">
        <f>'封面'!$C$3</f>
        <v>文山市德厚镇人民政府</v>
      </c>
      <c r="C3" s="72" t="s">
        <v>355</v>
      </c>
      <c r="D3" s="68"/>
      <c r="E3" s="73"/>
      <c r="F3" s="68"/>
      <c r="G3" s="68"/>
      <c r="H3" s="69"/>
      <c r="I3" s="69"/>
      <c r="J3" s="68"/>
    </row>
    <row r="4" spans="1:10" ht="36" customHeight="1">
      <c r="A4" s="67"/>
      <c r="B4" s="74"/>
      <c r="C4" s="68"/>
      <c r="D4" s="68"/>
      <c r="E4" s="68"/>
      <c r="F4" s="68"/>
      <c r="G4" s="68"/>
      <c r="H4" s="69"/>
      <c r="I4" s="68"/>
      <c r="J4" s="68"/>
    </row>
    <row r="5" spans="1:10" ht="36" customHeight="1">
      <c r="A5" s="67"/>
      <c r="B5" s="74"/>
      <c r="C5" s="68"/>
      <c r="D5" s="68"/>
      <c r="E5" s="68"/>
      <c r="F5" s="68"/>
      <c r="G5" s="68"/>
      <c r="H5" s="69"/>
      <c r="I5" s="68"/>
      <c r="J5" s="68"/>
    </row>
    <row r="6" spans="1:10" ht="36" customHeight="1">
      <c r="A6" s="67"/>
      <c r="B6" s="74"/>
      <c r="C6" s="68"/>
      <c r="D6" s="68"/>
      <c r="E6" s="68"/>
      <c r="F6" s="68"/>
      <c r="G6" s="68"/>
      <c r="H6" s="69"/>
      <c r="I6" s="68"/>
      <c r="J6" s="68"/>
    </row>
    <row r="7" spans="1:10" ht="36" customHeight="1">
      <c r="A7" s="67"/>
      <c r="B7" s="74"/>
      <c r="C7" s="68"/>
      <c r="D7" s="68"/>
      <c r="E7" s="68"/>
      <c r="F7" s="68"/>
      <c r="G7" s="68"/>
      <c r="H7" s="69"/>
      <c r="I7" s="68"/>
      <c r="J7" s="68"/>
    </row>
    <row r="8" spans="1:10" ht="36" customHeight="1">
      <c r="A8" s="75"/>
      <c r="B8" s="76"/>
      <c r="C8" s="77"/>
      <c r="D8" s="78"/>
      <c r="E8" s="77"/>
      <c r="F8" s="77"/>
      <c r="G8" s="79"/>
      <c r="H8" s="77"/>
      <c r="I8" s="77"/>
      <c r="J8" s="77"/>
    </row>
    <row r="9" spans="1:10" ht="36" customHeight="1">
      <c r="A9" s="80"/>
      <c r="B9" s="81"/>
      <c r="C9" s="81"/>
      <c r="D9" s="81"/>
      <c r="E9" s="81"/>
      <c r="F9" s="81"/>
      <c r="G9" s="81"/>
      <c r="H9" s="81"/>
      <c r="I9" s="81"/>
      <c r="J9" s="81"/>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0"/>
  <sheetViews>
    <sheetView tabSelected="1" workbookViewId="0" topLeftCell="A1">
      <pane ySplit="2" topLeftCell="A5" activePane="bottomLeft" state="frozen"/>
      <selection pane="bottomLeft" activeCell="F5" sqref="F5"/>
    </sheetView>
  </sheetViews>
  <sheetFormatPr defaultColWidth="9.00390625" defaultRowHeight="14.25"/>
  <cols>
    <col min="1" max="1" width="3.375" style="18" customWidth="1"/>
    <col min="2" max="2" width="7.75390625" style="16" customWidth="1"/>
    <col min="3" max="3" width="6.25390625" style="4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ht="30" customHeight="1">
      <c r="A1" s="21" t="str">
        <f>'封面'!$C$3&amp;"权力清单和责任清单（行政给付类）"</f>
        <v>文山市德厚镇人民政府权力清单和责任清单（行政给付类）</v>
      </c>
      <c r="B1" s="22"/>
      <c r="C1" s="22"/>
      <c r="D1" s="22"/>
      <c r="E1" s="22"/>
      <c r="F1" s="22"/>
      <c r="G1" s="22"/>
      <c r="H1" s="22"/>
      <c r="I1" s="22"/>
      <c r="J1" s="22"/>
    </row>
    <row r="2" spans="1:10" s="17" customFormat="1" ht="39">
      <c r="A2" s="58" t="s">
        <v>22</v>
      </c>
      <c r="B2" s="25" t="s">
        <v>23</v>
      </c>
      <c r="C2" s="25" t="s">
        <v>24</v>
      </c>
      <c r="D2" s="25" t="s">
        <v>25</v>
      </c>
      <c r="E2" s="25" t="s">
        <v>26</v>
      </c>
      <c r="F2" s="25" t="s">
        <v>27</v>
      </c>
      <c r="G2" s="25" t="s">
        <v>28</v>
      </c>
      <c r="H2" s="25" t="s">
        <v>29</v>
      </c>
      <c r="I2" s="25" t="s">
        <v>30</v>
      </c>
      <c r="J2" s="25" t="s">
        <v>31</v>
      </c>
    </row>
    <row r="3" spans="1:10" ht="213.75">
      <c r="A3" s="26" t="s">
        <v>32</v>
      </c>
      <c r="B3" s="27" t="str">
        <f>'封面'!$C$3</f>
        <v>文山市德厚镇人民政府</v>
      </c>
      <c r="C3" s="27" t="s">
        <v>356</v>
      </c>
      <c r="D3" s="60" t="s">
        <v>357</v>
      </c>
      <c r="E3" s="61" t="s">
        <v>358</v>
      </c>
      <c r="F3" s="27" t="s">
        <v>359</v>
      </c>
      <c r="G3" s="62" t="s">
        <v>360</v>
      </c>
      <c r="H3" s="27"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 s="27" t="s">
        <v>39</v>
      </c>
      <c r="J3" s="56"/>
    </row>
    <row r="4" spans="1:10" ht="213.75">
      <c r="A4" s="26" t="s">
        <v>361</v>
      </c>
      <c r="B4" s="27" t="str">
        <f>'封面'!$C$3</f>
        <v>文山市德厚镇人民政府</v>
      </c>
      <c r="C4" s="27" t="s">
        <v>362</v>
      </c>
      <c r="D4" s="60" t="s">
        <v>363</v>
      </c>
      <c r="E4" s="57" t="s">
        <v>364</v>
      </c>
      <c r="F4" s="59" t="s">
        <v>365</v>
      </c>
      <c r="G4" s="62" t="s">
        <v>366</v>
      </c>
      <c r="H4" s="27"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 s="27" t="s">
        <v>39</v>
      </c>
      <c r="J4" s="56"/>
    </row>
    <row r="5" spans="1:10" ht="213.75">
      <c r="A5" s="26" t="s">
        <v>367</v>
      </c>
      <c r="B5" s="27" t="str">
        <f>'封面'!$C$3</f>
        <v>文山市德厚镇人民政府</v>
      </c>
      <c r="C5" s="27" t="s">
        <v>368</v>
      </c>
      <c r="D5" s="60" t="s">
        <v>369</v>
      </c>
      <c r="E5" s="29" t="s">
        <v>370</v>
      </c>
      <c r="F5" s="27" t="s">
        <v>371</v>
      </c>
      <c r="G5" s="27" t="s">
        <v>372</v>
      </c>
      <c r="H5" s="27"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 s="27" t="s">
        <v>39</v>
      </c>
      <c r="J5" s="56"/>
    </row>
    <row r="6" spans="1:10" ht="213.75">
      <c r="A6" s="26" t="s">
        <v>373</v>
      </c>
      <c r="B6" s="27" t="str">
        <f>'封面'!$C$3</f>
        <v>文山市德厚镇人民政府</v>
      </c>
      <c r="C6" s="27" t="s">
        <v>374</v>
      </c>
      <c r="D6" s="60" t="s">
        <v>375</v>
      </c>
      <c r="E6" s="29" t="s">
        <v>370</v>
      </c>
      <c r="F6" s="27" t="s">
        <v>371</v>
      </c>
      <c r="G6" s="27" t="s">
        <v>372</v>
      </c>
      <c r="H6" s="27"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 s="27" t="s">
        <v>39</v>
      </c>
      <c r="J6" s="57"/>
    </row>
    <row r="7" spans="1:10" ht="213.75">
      <c r="A7" s="26" t="s">
        <v>376</v>
      </c>
      <c r="B7" s="27" t="str">
        <f>'封面'!$C$3</f>
        <v>文山市德厚镇人民政府</v>
      </c>
      <c r="C7" s="27" t="s">
        <v>377</v>
      </c>
      <c r="D7" s="60" t="s">
        <v>378</v>
      </c>
      <c r="E7" s="29" t="s">
        <v>379</v>
      </c>
      <c r="F7" s="27" t="s">
        <v>380</v>
      </c>
      <c r="G7" s="27" t="s">
        <v>381</v>
      </c>
      <c r="H7" s="27"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 s="27" t="s">
        <v>39</v>
      </c>
      <c r="J7" s="56"/>
    </row>
    <row r="8" spans="1:10" ht="244.5">
      <c r="A8" s="26" t="s">
        <v>382</v>
      </c>
      <c r="B8" s="27" t="str">
        <f>'封面'!$C$3</f>
        <v>文山市德厚镇人民政府</v>
      </c>
      <c r="C8" s="27" t="s">
        <v>383</v>
      </c>
      <c r="D8" s="60" t="s">
        <v>384</v>
      </c>
      <c r="E8" s="29" t="s">
        <v>364</v>
      </c>
      <c r="F8" s="27" t="s">
        <v>359</v>
      </c>
      <c r="G8" s="27" t="s">
        <v>372</v>
      </c>
      <c r="H8" s="27"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8" s="27" t="s">
        <v>39</v>
      </c>
      <c r="J8" s="56"/>
    </row>
    <row r="9" spans="1:10" ht="379.5" customHeight="1">
      <c r="A9" s="26" t="s">
        <v>385</v>
      </c>
      <c r="B9" s="27" t="str">
        <f>'封面'!$C$3</f>
        <v>文山市德厚镇人民政府</v>
      </c>
      <c r="C9" s="27" t="s">
        <v>386</v>
      </c>
      <c r="D9" s="60" t="s">
        <v>387</v>
      </c>
      <c r="E9" s="61" t="s">
        <v>388</v>
      </c>
      <c r="F9" s="62" t="s">
        <v>389</v>
      </c>
      <c r="G9" s="62" t="s">
        <v>390</v>
      </c>
      <c r="H9" s="27"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9" s="27" t="s">
        <v>39</v>
      </c>
      <c r="J9" s="56"/>
    </row>
    <row r="10" spans="1:10" ht="213.75">
      <c r="A10" s="26" t="s">
        <v>391</v>
      </c>
      <c r="B10" s="27" t="str">
        <f>'封面'!$C$3</f>
        <v>文山市德厚镇人民政府</v>
      </c>
      <c r="C10" s="27" t="s">
        <v>392</v>
      </c>
      <c r="D10" s="60" t="s">
        <v>393</v>
      </c>
      <c r="E10" s="61" t="s">
        <v>394</v>
      </c>
      <c r="F10" s="62" t="s">
        <v>395</v>
      </c>
      <c r="G10" s="62" t="s">
        <v>396</v>
      </c>
      <c r="H10" s="27"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10" s="27" t="s">
        <v>39</v>
      </c>
      <c r="J10" s="63" t="s">
        <v>397</v>
      </c>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N9"/>
  <sheetViews>
    <sheetView view="pageBreakPreview" zoomScaleSheetLayoutView="100" workbookViewId="0" topLeftCell="A1">
      <pane ySplit="2" topLeftCell="A3" activePane="bottomLeft" state="frozen"/>
      <selection pane="bottomLeft" activeCell="C3" sqref="C3"/>
    </sheetView>
  </sheetViews>
  <sheetFormatPr defaultColWidth="9.00390625" defaultRowHeight="14.25"/>
  <cols>
    <col min="1" max="1" width="5.00390625" style="18" customWidth="1"/>
    <col min="2" max="2" width="7.75390625" style="16" customWidth="1"/>
    <col min="3" max="3" width="8.875" style="19" customWidth="1"/>
    <col min="4" max="4" width="18.75390625" style="19"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'封面'!$C$3&amp;"权力清单和责任清单（行政检查类）"</f>
        <v>文山市德厚镇人民政府权力清单和责任清单（行政检查类）</v>
      </c>
      <c r="B1" s="22"/>
      <c r="C1" s="22"/>
      <c r="D1" s="22"/>
      <c r="E1" s="22"/>
      <c r="F1" s="22"/>
      <c r="G1" s="22"/>
      <c r="H1" s="22"/>
      <c r="I1" s="22"/>
      <c r="J1" s="22"/>
    </row>
    <row r="2" spans="1:14" s="17" customFormat="1" ht="39">
      <c r="A2" s="58" t="s">
        <v>65</v>
      </c>
      <c r="B2" s="25" t="s">
        <v>23</v>
      </c>
      <c r="C2" s="25" t="s">
        <v>66</v>
      </c>
      <c r="D2" s="25" t="s">
        <v>25</v>
      </c>
      <c r="E2" s="25" t="s">
        <v>26</v>
      </c>
      <c r="F2" s="25" t="s">
        <v>27</v>
      </c>
      <c r="G2" s="25" t="s">
        <v>28</v>
      </c>
      <c r="H2" s="25" t="s">
        <v>29</v>
      </c>
      <c r="I2" s="25" t="s">
        <v>30</v>
      </c>
      <c r="J2" s="25" t="s">
        <v>31</v>
      </c>
      <c r="M2" s="33"/>
      <c r="N2" s="33"/>
    </row>
    <row r="3" spans="1:10" ht="264.75">
      <c r="A3" s="26" t="s">
        <v>32</v>
      </c>
      <c r="B3" s="27" t="str">
        <f>'封面'!$C$3</f>
        <v>文山市德厚镇人民政府</v>
      </c>
      <c r="C3" s="59" t="s">
        <v>398</v>
      </c>
      <c r="D3" s="60" t="s">
        <v>399</v>
      </c>
      <c r="E3" s="57" t="s">
        <v>400</v>
      </c>
      <c r="F3" s="59" t="s">
        <v>401</v>
      </c>
      <c r="G3" s="59" t="s">
        <v>402</v>
      </c>
      <c r="H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 s="30" t="s">
        <v>39</v>
      </c>
      <c r="J3" s="56"/>
    </row>
    <row r="4" spans="1:10" ht="378" customHeight="1">
      <c r="A4" s="26" t="s">
        <v>40</v>
      </c>
      <c r="B4" s="27" t="str">
        <f>'封面'!$C$3</f>
        <v>文山市德厚镇人民政府</v>
      </c>
      <c r="C4" s="59" t="s">
        <v>403</v>
      </c>
      <c r="D4" s="60" t="s">
        <v>404</v>
      </c>
      <c r="E4" s="57" t="s">
        <v>405</v>
      </c>
      <c r="F4" s="59" t="s">
        <v>406</v>
      </c>
      <c r="G4" s="59" t="s">
        <v>407</v>
      </c>
      <c r="H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 s="30" t="s">
        <v>39</v>
      </c>
      <c r="J4" s="56"/>
    </row>
    <row r="5" spans="1:10" ht="264.75">
      <c r="A5" s="26" t="s">
        <v>45</v>
      </c>
      <c r="B5" s="27" t="str">
        <f>'封面'!$C$3</f>
        <v>文山市德厚镇人民政府</v>
      </c>
      <c r="C5" s="59" t="s">
        <v>408</v>
      </c>
      <c r="D5" s="60" t="s">
        <v>409</v>
      </c>
      <c r="E5" s="57" t="s">
        <v>410</v>
      </c>
      <c r="F5" s="59" t="s">
        <v>411</v>
      </c>
      <c r="G5" s="59" t="s">
        <v>412</v>
      </c>
      <c r="H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 s="30" t="s">
        <v>39</v>
      </c>
      <c r="J5" s="56"/>
    </row>
    <row r="6" spans="1:10" ht="264.75">
      <c r="A6" s="26" t="s">
        <v>78</v>
      </c>
      <c r="B6" s="27" t="str">
        <f>'封面'!$C$3</f>
        <v>文山市德厚镇人民政府</v>
      </c>
      <c r="C6" s="59" t="s">
        <v>413</v>
      </c>
      <c r="D6" s="60" t="s">
        <v>414</v>
      </c>
      <c r="E6" s="57" t="s">
        <v>415</v>
      </c>
      <c r="F6" s="59" t="s">
        <v>416</v>
      </c>
      <c r="G6" s="59" t="s">
        <v>412</v>
      </c>
      <c r="H6"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6" s="30" t="s">
        <v>39</v>
      </c>
      <c r="J6" s="56"/>
    </row>
    <row r="7" spans="1:10" ht="264.75">
      <c r="A7" s="26" t="s">
        <v>82</v>
      </c>
      <c r="B7" s="27" t="str">
        <f>'封面'!$C$3</f>
        <v>文山市德厚镇人民政府</v>
      </c>
      <c r="C7" s="59" t="s">
        <v>417</v>
      </c>
      <c r="D7" s="60" t="s">
        <v>418</v>
      </c>
      <c r="E7" s="57" t="s">
        <v>419</v>
      </c>
      <c r="F7" s="59" t="s">
        <v>416</v>
      </c>
      <c r="G7" s="59" t="s">
        <v>420</v>
      </c>
      <c r="H7"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7" s="30" t="s">
        <v>39</v>
      </c>
      <c r="J7" s="56"/>
    </row>
    <row r="8" spans="1:10" ht="275.25">
      <c r="A8" s="26" t="s">
        <v>85</v>
      </c>
      <c r="B8" s="27" t="str">
        <f>'封面'!$C$3</f>
        <v>文山市德厚镇人民政府</v>
      </c>
      <c r="C8" s="59" t="s">
        <v>421</v>
      </c>
      <c r="D8" s="60" t="s">
        <v>422</v>
      </c>
      <c r="E8" s="57" t="s">
        <v>423</v>
      </c>
      <c r="F8" s="59" t="s">
        <v>424</v>
      </c>
      <c r="G8" s="59" t="s">
        <v>425</v>
      </c>
      <c r="H8"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8" s="30" t="s">
        <v>39</v>
      </c>
      <c r="J8" s="56"/>
    </row>
    <row r="9" spans="1:10" ht="264.75">
      <c r="A9" s="26" t="s">
        <v>88</v>
      </c>
      <c r="B9" s="27" t="str">
        <f>'封面'!$C$3</f>
        <v>文山市德厚镇人民政府</v>
      </c>
      <c r="C9" s="59" t="s">
        <v>426</v>
      </c>
      <c r="D9" s="60" t="s">
        <v>427</v>
      </c>
      <c r="E9" s="57" t="s">
        <v>428</v>
      </c>
      <c r="F9" s="59" t="s">
        <v>429</v>
      </c>
      <c r="G9" s="59" t="s">
        <v>430</v>
      </c>
      <c r="H9"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9" s="30" t="s">
        <v>39</v>
      </c>
      <c r="J9" s="56"/>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A2" sqref="A2"/>
    </sheetView>
  </sheetViews>
  <sheetFormatPr defaultColWidth="9.00390625" defaultRowHeight="14.25"/>
  <cols>
    <col min="1" max="1" width="5.00390625" style="18" customWidth="1"/>
    <col min="2" max="2" width="7.75390625" style="49" customWidth="1"/>
    <col min="3" max="3" width="8.875" style="49" customWidth="1"/>
    <col min="4" max="4" width="18.75390625" style="50"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'封面'!$C$3&amp;"权力清单和责任清单（行政确认类）"</f>
        <v>文山市德厚镇人民政府权力清单和责任清单（行政确认类）</v>
      </c>
      <c r="B1" s="22"/>
      <c r="C1" s="22"/>
      <c r="D1" s="51"/>
      <c r="E1" s="22"/>
      <c r="F1" s="22"/>
      <c r="G1" s="22"/>
      <c r="H1" s="22"/>
      <c r="I1" s="22"/>
      <c r="J1" s="22"/>
    </row>
    <row r="2" spans="1:14" s="17" customFormat="1" ht="39">
      <c r="A2" s="23" t="s">
        <v>22</v>
      </c>
      <c r="B2" s="24" t="s">
        <v>23</v>
      </c>
      <c r="C2" s="24" t="s">
        <v>66</v>
      </c>
      <c r="D2" s="24" t="s">
        <v>25</v>
      </c>
      <c r="E2" s="24" t="s">
        <v>26</v>
      </c>
      <c r="F2" s="24" t="s">
        <v>27</v>
      </c>
      <c r="G2" s="25" t="s">
        <v>28</v>
      </c>
      <c r="H2" s="25" t="s">
        <v>29</v>
      </c>
      <c r="I2" s="24" t="s">
        <v>30</v>
      </c>
      <c r="J2" s="24" t="s">
        <v>31</v>
      </c>
      <c r="M2" s="33"/>
      <c r="N2" s="33"/>
    </row>
    <row r="3" spans="1:10" ht="315.75">
      <c r="A3" s="26" t="s">
        <v>431</v>
      </c>
      <c r="B3" s="52" t="str">
        <f>'封面'!$C$3</f>
        <v>文山市德厚镇人民政府</v>
      </c>
      <c r="C3" s="52" t="s">
        <v>432</v>
      </c>
      <c r="D3" s="34" t="s">
        <v>433</v>
      </c>
      <c r="E3" s="53" t="s">
        <v>434</v>
      </c>
      <c r="F3" s="53" t="s">
        <v>435</v>
      </c>
      <c r="G3" s="54" t="s">
        <v>436</v>
      </c>
      <c r="H3"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3" s="30" t="s">
        <v>39</v>
      </c>
      <c r="J3" s="56"/>
    </row>
    <row r="4" spans="1:10" ht="326.25">
      <c r="A4" s="26" t="s">
        <v>437</v>
      </c>
      <c r="B4" s="52" t="str">
        <f>'封面'!$C$3</f>
        <v>文山市德厚镇人民政府</v>
      </c>
      <c r="C4" s="52" t="s">
        <v>438</v>
      </c>
      <c r="D4" s="34" t="s">
        <v>439</v>
      </c>
      <c r="E4" s="53" t="s">
        <v>434</v>
      </c>
      <c r="F4" s="53" t="s">
        <v>435</v>
      </c>
      <c r="G4" s="54" t="s">
        <v>436</v>
      </c>
      <c r="H4"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4" s="30" t="s">
        <v>39</v>
      </c>
      <c r="J4" s="56"/>
    </row>
    <row r="5" spans="1:10" ht="264.75">
      <c r="A5" s="26" t="s">
        <v>440</v>
      </c>
      <c r="B5" s="52" t="str">
        <f>'封面'!$C$3</f>
        <v>文山市德厚镇人民政府</v>
      </c>
      <c r="C5" s="52" t="s">
        <v>441</v>
      </c>
      <c r="D5" s="34" t="s">
        <v>442</v>
      </c>
      <c r="E5" s="53" t="s">
        <v>443</v>
      </c>
      <c r="F5" s="53" t="s">
        <v>435</v>
      </c>
      <c r="G5" s="55" t="s">
        <v>444</v>
      </c>
      <c r="H5" s="30" t="str">
        <f>'行政许可类6项'!$H$3</f>
        <v>1.现场投诉：文山市德厚镇人民政府便民服务中心（文山市德厚镇明湖新市场1号）1楼“办不成事”反映窗口；
2.电话投诉：政府热线0876-12345；德厚镇纪委0876-3051492；
3.网上投诉：https://zwfw.yn.gov.cn/ynjg（云南政务服务网“监管+督查平台”）；
4.信件投诉：收件人：文山市德厚镇纪委，通讯地址：云南省文山壮族苗族自治州文山市德厚镇明湖新市场1号，邮政编码：663099；
5.邮件投诉：电子邮箱：dhz2628315@sina.com。</v>
      </c>
      <c r="I5" s="30" t="s">
        <v>39</v>
      </c>
      <c r="J5" s="57"/>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樱花草1417572470</cp:lastModifiedBy>
  <cp:lastPrinted>2020-11-23T00:45:25Z</cp:lastPrinted>
  <dcterms:created xsi:type="dcterms:W3CDTF">1996-12-17T01:32:42Z</dcterms:created>
  <dcterms:modified xsi:type="dcterms:W3CDTF">2024-01-26T02:14:43Z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15FF2ED8FD1548E583CD0F4F97B64EAE_13</vt:lpwstr>
  </property>
</Properties>
</file>