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资金分配表" sheetId="2" r:id="rId1"/>
    <sheet name="Sheet1" sheetId="1" r:id="rId2"/>
  </sheets>
  <definedNames>
    <definedName name="_xlnm._FilterDatabase" localSheetId="0" hidden="1">资金分配表!$A$6:$J$86</definedName>
    <definedName name="_xlnm.Print_Titles" localSheetId="0">资金分配表!$1:$6</definedName>
  </definedNames>
  <calcPr calcId="144525"/>
</workbook>
</file>

<file path=xl/sharedStrings.xml><?xml version="1.0" encoding="utf-8"?>
<sst xmlns="http://schemas.openxmlformats.org/spreadsheetml/2006/main" count="515" uniqueCount="150">
  <si>
    <r>
      <rPr>
        <sz val="14"/>
        <color rgb="FF000000"/>
        <rFont val="方正仿宋_GBK"/>
        <charset val="0"/>
      </rPr>
      <t>附件</t>
    </r>
    <r>
      <rPr>
        <sz val="14"/>
        <color rgb="FF000000"/>
        <rFont val="Times New Roman"/>
        <charset val="0"/>
      </rPr>
      <t>1</t>
    </r>
    <r>
      <rPr>
        <sz val="14"/>
        <color rgb="FF000000"/>
        <rFont val="方正仿宋_GBK"/>
        <charset val="0"/>
      </rPr>
      <t>：</t>
    </r>
  </si>
  <si>
    <t>2022年统筹整合财政涉农资金分配表（第三批）</t>
  </si>
  <si>
    <t>　　　　　　　　　</t>
  </si>
  <si>
    <t>单位：万元</t>
  </si>
  <si>
    <t>序号</t>
  </si>
  <si>
    <t>单位</t>
  </si>
  <si>
    <t>摘要</t>
  </si>
  <si>
    <t>支出功能科目</t>
  </si>
  <si>
    <t>金额</t>
  </si>
  <si>
    <t>绩效目标</t>
  </si>
  <si>
    <t>备注</t>
  </si>
  <si>
    <t>类</t>
  </si>
  <si>
    <t>款</t>
  </si>
  <si>
    <t>项</t>
  </si>
  <si>
    <t>科目名称</t>
  </si>
  <si>
    <r>
      <rPr>
        <b/>
        <sz val="11"/>
        <color indexed="8"/>
        <rFont val="方正仿宋_GBK"/>
        <charset val="134"/>
      </rPr>
      <t>合</t>
    </r>
    <r>
      <rPr>
        <b/>
        <sz val="11"/>
        <color indexed="8"/>
        <rFont val="Times New Roman"/>
        <charset val="0"/>
      </rPr>
      <t xml:space="preserve">       </t>
    </r>
    <r>
      <rPr>
        <b/>
        <sz val="11"/>
        <color indexed="8"/>
        <rFont val="方正仿宋_GBK"/>
        <charset val="134"/>
      </rPr>
      <t>计</t>
    </r>
  </si>
  <si>
    <t>市住房和城乡建设局</t>
  </si>
  <si>
    <t>低收入人口住房安全保障项目</t>
  </si>
  <si>
    <t>221</t>
  </si>
  <si>
    <t>01</t>
  </si>
  <si>
    <t>05</t>
  </si>
  <si>
    <t>农村危房改造</t>
  </si>
  <si>
    <t>低收入人口因灾或其他原因导致住房损毁、损坏需要修缮或新建的，预计帮助33户低收入人口解决安全住房问题。涉及新街乡1户 ，平坝镇6户，小街镇14户，坝心乡2户，红甸乡2户，马塘镇1户，古木镇3户，柳井乡4户。共计33户。</t>
  </si>
  <si>
    <t>薄竹镇</t>
  </si>
  <si>
    <t>“一村一品”建设项目及产业帮扶-中药材</t>
  </si>
  <si>
    <t>213</t>
  </si>
  <si>
    <t>生产发展</t>
  </si>
  <si>
    <t>提升产业道路建设4条，总长8.35公里；修建农作桥1座，预计总投资80万元 。 具体情况：1.戈利白至河边0.15公里， 宽3.5米，路面厚度为20厘米，砌路沿、铺设砂石路面，每公里按7万元计算，预计投资约1.05元；2.鲁得克至新木线共2.6公里，路面厚度为20厘米，砌路沿、铺设砂石路面，涵洞2个，每公里按7万元计算，预计投资约18.2万元；3.所布纪至戈利白冲共4公里，路面厚度为20厘米，砌路沿、铺设砂石路面，涵洞6个，每公里按7万元计算，预计投资约28万元；4.所布纪至鲁得克共1.6公里，路面厚度为20厘米，砌路沿、铺设砂石路面，涵洞4个，每公里按7万元计算，预计投资约11.2万元；5.以腻资农作桥1座，跨度13米，设计宽3米，厚度25厘米，桥墩4个，高 4 米，预计投资21.55万元。</t>
  </si>
  <si>
    <t>衔接资金安排217.5，统筹整合资金安排430.5万元</t>
  </si>
  <si>
    <t>平坝镇</t>
  </si>
  <si>
    <t>杜孟中寨村至杜孟吉英坡村中药材种植基地产业路建设，主要包括原有道路拓宽（砂石回填和道路硬化）、新建道路排水沟。全段路面总长2.8公里，宽4米，会车点增宽2米，高15厘米，单价340元/米。项目计划总投资95.2万元。</t>
  </si>
  <si>
    <t>新街乡</t>
  </si>
  <si>
    <t>“一村一品”建设项目及产业帮扶-水果（柑橘）</t>
  </si>
  <si>
    <t>修建产业道路5条，总长12.6公里，预计总投资80万。具体情况：1.牛么底村下寨至大坡产业机耕路5公里，宽3.5米，每公里按2万元计算，预计投资10万元；2.下寨大弯弯至石洞门河边产业机耕路3公里，宽3.5米，每公里按2万元计算，预计投资6万；3.丫口寨小毛毛树至河边产业机耕路3公里，宽3.5米，每公里按2.5万元计算，预计投资7.5万元；4.石洞门至冲子门硬化1公里，宽3.5米，厚0.15米，单价620元每立方米，错车道2个，弯道加宽2个，预计投资36.5万元；5.上寨白崖子至大石洞硬化0.6公里，宽3.5米，厚0.15米，单价620元每立方米，错车道1个，预计投资20万元。</t>
  </si>
  <si>
    <t>坝心乡</t>
  </si>
  <si>
    <t>“一村一品”建设项目及产业帮扶-水果（陡脆李）</t>
  </si>
  <si>
    <t>提升产业道路建设2条，总长8公里，预计总投资70万元。具体情况：1.旱田至陡舍坡学校3公里，宽3米，路面厚度为20厘米，砌路沿、铺设砂石路面，每公里按10万元计算，预计投资约30万元； 2.梁子庭至大保脑至杜莎松，沙坝地至大冲子共4公里，路面厚度为20厘米，砌路沿、铺设砂石路面，涵洞6个，每公里按10万元计算，预计投资约40万元。</t>
  </si>
  <si>
    <t>红甸乡</t>
  </si>
  <si>
    <t>“一村一品”建设项目及产业帮扶-水果（荸荠）</t>
  </si>
  <si>
    <t>新建小六寨村荸荠分拣包装场地800平方米;修建糯作比村荸荠产业道路配灌溉三面光沟1公里,预计共投资40万元.具体情况： 1.新建荸荠交易场地800平方米，采用C20混凝土硬化，厚0.2米，按每平方200元计算，预计投资16万元；2.修建糯作比村区域产业路（配套灌溉三面光沟）1公里，路宽3米，路面采用机械推平，沟渠采用C20混凝土浇灌，沟帮厚0.2米，沟宽0.4米，深0.3米，按每米240元计算，预计投资24万元。</t>
  </si>
  <si>
    <t>小街镇</t>
  </si>
  <si>
    <t>产业道路建设7条，总长11公里，设计平均宽3.5米，路边一侧修建排水沟，铺设砂石路面；修建农业用水沟1条，总长3公里，预计总投资47万。具体情况：1.松包坡脚至松包坡头，1公里，预计投资约4万元；2.三岔河至小龙潭，2公里，预计投资约8万元；3.半坡至那么果河，2公里，预计投资约10万元；4.金竹坡至三个龙潭至老庙冲至老守冲，共1公里，预计投资约4万元；5.大梁子至新田，2公里，预计投资约10万元；6.石丫口至三岔河坡产业路，2公里，预计投资约6万元；7.桃树丫口至朵白库寨子，1公里，预计投资约4万元。8.修建农业用水沟1条：挖水处至落水洞，深度1米，宽度1米沟，毛坯，共3公里，预计投资约1万元。</t>
  </si>
  <si>
    <t>新平街道</t>
  </si>
  <si>
    <t>“一村一品”建设项目及产业帮扶-仙人掌</t>
  </si>
  <si>
    <r>
      <rPr>
        <sz val="10"/>
        <rFont val="方正仿宋简体"/>
        <charset val="134"/>
      </rPr>
      <t xml:space="preserve">提升产业道路建设7条，总长8.1公里，预计共总资80万元。具体情况：1.庄子田上寨至百岩脚0.6公里，宽4米，开挖、砌路沿、侧沟、铺设砂石路面，路面厚度为20厘米，每公里按7万元计算，预计投资约4万元； </t>
    </r>
    <r>
      <rPr>
        <sz val="10"/>
        <color rgb="FF000000"/>
        <rFont val="宋体"/>
        <charset val="134"/>
      </rPr>
      <t xml:space="preserve">                                                       </t>
    </r>
    <r>
      <rPr>
        <sz val="10"/>
        <color rgb="FF000000"/>
        <rFont val="方正仿宋简体"/>
        <charset val="134"/>
      </rPr>
      <t>2.洪庆至庄子田集体公墓1公里，宽6米，开挖、砌路沿、侧沟、铺设砂石路面，路面厚度为20厘米，每公里按15万元计算，预计投资约15万元；                                                        3.大地脚至土库房2公里，宽6米，开挖、砌路沿、侧沟、铺设砂石路面，路面厚度为20厘米，每公里按15万元计算，预计投资约29万元；4.大地脚分岔至哚衣树至白沙地1公里，宽4米，开挖、砌路沿、侧沟、铺设砂石路面，路面厚度为20厘米，每公里按7万元计算，预计投资约7万元；                                                    5.公墓至红凹塘又至大田1.5公里，宽4米，开挖、砌路沿、侧沟、铺设砂石路面，路面厚度为20厘米，每公里按7万元计算，预计投资约11万元；                                                           6.坝塘至大田1公里，宽4米，开挖、砌路沿、侧沟、铺设砂石路面，路面厚度为20厘米，每公里按7万元计算，预计投资约7万元；7.牛路坡至鸡洞地1公里，宽4米，开挖、砌路沿、侧沟、铺设砂石路面，路面厚度为20厘米，每公里按7万元计算，预计投资约7万元。</t>
    </r>
  </si>
  <si>
    <t>德厚镇</t>
  </si>
  <si>
    <t>“一村一品”建设项目及产业帮扶-水果（李）</t>
  </si>
  <si>
    <t>产业道路两条2.5公里,含路侧沟渠修建1.5公里，预计总投资13万元。 具体情况：1.水结村委会旧寨村产业道路（投资：5万元）（1）产业道路：长1公里，宽4.5米，每公里按5万元计算，预计投资,5万元；2.水结村委会磨所磨村产业道路（投资：8万元）（1）产业道路：长1.5公里，宽4.5米，每公里按5万元计算，预计投资7.5万元；（2）沟渠修建：长1.5公里，（规格：60×40），预计投资0.5万元。</t>
  </si>
  <si>
    <t>卧龙街道</t>
  </si>
  <si>
    <t>“一村一品”建设项目及产业帮扶-水果（草莓）</t>
  </si>
  <si>
    <t>修建机耕路两条2.5公里，预计总投资20万元。具体情况：1.者白仰居民小组下坝至大沼潭长1公里、宽3.5米；每公里按8万元计算，预计投资8万元；2.房后坡至大梁子长1.5公里，宽3.5米，每公里按8万元计算，预计投资12万元。</t>
  </si>
  <si>
    <t>马塘镇</t>
  </si>
  <si>
    <t>“一村一品”建设项目及产业帮扶-百香果</t>
  </si>
  <si>
    <t>下卡莫水库至上卡莫上寨产业机耕道路修缮4公里，宽4米，每公里按2.5万元计算，预计投资10万元。</t>
  </si>
  <si>
    <t>“百千万”示范工程-平坝镇示范乡镇</t>
  </si>
  <si>
    <t>04</t>
  </si>
  <si>
    <t>农村基础设施建设</t>
  </si>
  <si>
    <t>实施5个示范乡镇建设</t>
  </si>
  <si>
    <t>衔接资金安排2910万元</t>
  </si>
  <si>
    <t>“百千万”示范工程-马塘镇示范乡镇</t>
  </si>
  <si>
    <t>古木镇</t>
  </si>
  <si>
    <t>“百千万”示范工程-古木镇示范乡镇</t>
  </si>
  <si>
    <t>“百千万”示范工程-德厚镇示范乡镇</t>
  </si>
  <si>
    <t>东山乡</t>
  </si>
  <si>
    <t>“百千万”示范工程-东山乡示范乡镇</t>
  </si>
  <si>
    <t>“百千万”示范工程-马塘镇荣华村精品示范村</t>
  </si>
  <si>
    <t>实施14个精品示范村建设：围绕"美丽村庄+一村一品+村集体经济+休闲农业"，实施产业配套、基础设施提升等项目</t>
  </si>
  <si>
    <t>“百千万”示范工程-古木镇布都村精品示范村</t>
  </si>
  <si>
    <t>“百千万”示范工程-平坝镇黄草坝村精品示范村</t>
  </si>
  <si>
    <t>追栗街镇</t>
  </si>
  <si>
    <t>“百千万”示范工程-追栗街镇大兴寨村精品示范村</t>
  </si>
  <si>
    <t>“百千万”示范工程-德厚镇德厚村精品示范村</t>
  </si>
  <si>
    <t>秉烈乡</t>
  </si>
  <si>
    <t>“百千万”示范工程-秉烈乡丫科革村精品示范村</t>
  </si>
  <si>
    <t>“百千万”示范工程-薄竹镇摆依寨村精品示范村</t>
  </si>
  <si>
    <t>“百千万”示范工程-坝心乡他披村精品示范村</t>
  </si>
  <si>
    <t>“百千万”示范工程-新平街道迷洒社区精品示范村</t>
  </si>
  <si>
    <t>“百千万”示范工程-卧龙街道凤凰社区精品示范村</t>
  </si>
  <si>
    <t>“百千万”示范工程-东山乡合掌村精品示范村</t>
  </si>
  <si>
    <t>“百千万”示范工程-新街乡湖广寨村精品示范村</t>
  </si>
  <si>
    <t>“百千万”示范工程-小街镇石灰窑村精品示范村</t>
  </si>
  <si>
    <t>柳井乡</t>
  </si>
  <si>
    <t>“百千万”示范工程-柳井乡梅子箐村精品示范村</t>
  </si>
  <si>
    <t>“百千万”示范工程-马塘镇荣华村委会白沙村美丽村庄</t>
  </si>
  <si>
    <t>实施36个美丽村庄建设：实施村内道路硬化、人居环境提升、村庄三化、产业发展等项目。着力改善全市农村群众的生产生活条件以及村内生态环境和人居环境。</t>
  </si>
  <si>
    <t>“百千万”示范工程-马塘镇荣华村委会独家村美丽村庄</t>
  </si>
  <si>
    <t>“百千万”示范工程-马塘镇新开田村委会城子脚村美丽村庄</t>
  </si>
  <si>
    <t>“百千万”示范工程-古木镇牛棚村委会牛棚村美丽村庄</t>
  </si>
  <si>
    <t>“百千万”示范工程-古木镇莲花塘村委会老寨村美丽村庄</t>
  </si>
  <si>
    <t>“百千万”示范工程-平坝镇平坝村委会松家寨村美丽村庄</t>
  </si>
  <si>
    <t>“百千万”示范工程-平坝镇底泥村委会下寨三组美丽村庄</t>
  </si>
  <si>
    <t>“百千万”示范工程-平坝镇得白村委会新发寨村美丽村庄</t>
  </si>
  <si>
    <t>“百千万”示范工程-柳井乡梅子箐村委会四方井村美丽村庄</t>
  </si>
  <si>
    <t>“百千万”示范工程-柳井乡柳井村委会小石坎村美丽村庄</t>
  </si>
  <si>
    <t>“百千万”示范工程-追栗街大兴寨村委会沙子坡村美丽村庄</t>
  </si>
  <si>
    <t>“百千万”示范工程-红甸乡平坝寨村委会牛腊冲村美丽村庄</t>
  </si>
  <si>
    <t>“百千万”示范工程-红甸乡平坝寨村委会山后旧寨村美丽村庄</t>
  </si>
  <si>
    <t>喜古乡</t>
  </si>
  <si>
    <t>“百千万”示范工程-喜古乡喜古村委会永丰寨村美丽村庄</t>
  </si>
  <si>
    <t>“百千万”示范工程-德厚镇明湖村委会大明湖村美丽村庄</t>
  </si>
  <si>
    <t>“百千万”示范工程-德厚镇乐西村委会坝头村美丽村庄</t>
  </si>
  <si>
    <r>
      <rPr>
        <sz val="10"/>
        <rFont val="方正仿宋简体"/>
        <charset val="134"/>
      </rPr>
      <t>“百千万”示范工程-德厚镇德厚村委会洒戛</t>
    </r>
    <r>
      <rPr>
        <sz val="10"/>
        <rFont val="宋体"/>
        <charset val="134"/>
      </rPr>
      <t>竜</t>
    </r>
    <r>
      <rPr>
        <sz val="10"/>
        <rFont val="方正仿宋简体"/>
        <charset val="134"/>
      </rPr>
      <t>村美丽村庄</t>
    </r>
  </si>
  <si>
    <t>“百千万”示范工程-德厚镇感古村委会大寨村美丽村庄</t>
  </si>
  <si>
    <t>“百千万”示范工程-秉烈乡老安寨村委会下树棋村美丽村庄</t>
  </si>
  <si>
    <t>“百千万”示范工程-秉烈乡秉烈村委会龙树脚村美丽村庄</t>
  </si>
  <si>
    <t>“百千万”示范工程-小街镇腰店村委会菖蒲溏村美丽村庄</t>
  </si>
  <si>
    <t>“百千万”示范工程-小街镇石灰窑村委会湾子寨村美丽村庄</t>
  </si>
  <si>
    <t>“百千万”示范工程-薄竹镇摆依寨村委会摆依寨村美丽村庄</t>
  </si>
  <si>
    <t>“百千万”示范工程-薄竹镇摆依寨村委会田心寨村美丽村庄</t>
  </si>
  <si>
    <t>“百千万”示范工程-薄竹镇老屋基村委会箐门口村美丽村庄</t>
  </si>
  <si>
    <t>“百千万”示范工程-新街乡新街村委会羊耳底村美丽村庄</t>
  </si>
  <si>
    <t>“百千万”示范工程-新街乡牛么底村委会下寨村美丽村庄</t>
  </si>
  <si>
    <t>“百千万”示范工程-坝心乡核桃寨村委会他痴村美丽村庄</t>
  </si>
  <si>
    <t>“百千万”示范工程-坝心乡坝心村委会新村美丽村庄</t>
  </si>
  <si>
    <t>“百千万”示范工程-东山乡前进村委会板板桥村美丽村庄</t>
  </si>
  <si>
    <t>“百千万”示范工程-东山乡荒寨村委会小马场村美丽村庄</t>
  </si>
  <si>
    <t>“百千万”示范工程-东山乡南林村委会老仆村美丽村庄</t>
  </si>
  <si>
    <t>“百千万”示范工程-新平街道高末社区汤懂村美丽村庄</t>
  </si>
  <si>
    <t>开化街道</t>
  </si>
  <si>
    <t>“百千万”示范工程-开化街道铜厂社区冷水沟村美丽村庄</t>
  </si>
  <si>
    <t>“百千万”示范工程-卧龙街道凤凰社区者白仰村美丽村庄</t>
  </si>
  <si>
    <t>“百千万”示范工程-卧龙街道凤凰社区八家寨村美丽村庄</t>
  </si>
  <si>
    <t>“百千万”示范工程-平坝镇平坝村委会平坝村精品美丽村庄</t>
  </si>
  <si>
    <r>
      <rPr>
        <sz val="10"/>
        <rFont val="方正仿宋简体"/>
        <charset val="134"/>
      </rPr>
      <t>实施5个美丽精品美丽村庄（坪坝镇平坝村、古木镇马廊村、新平街道新发寨村、德厚镇洒戛</t>
    </r>
    <r>
      <rPr>
        <sz val="10"/>
        <rFont val="宋体"/>
        <charset val="134"/>
      </rPr>
      <t>竜</t>
    </r>
    <r>
      <rPr>
        <sz val="10"/>
        <rFont val="方正仿宋简体"/>
        <charset val="134"/>
      </rPr>
      <t>村）</t>
    </r>
  </si>
  <si>
    <t>“百千万”示范工程-喜古乡古那冲村委会古那冲村精品美丽村庄</t>
  </si>
  <si>
    <t>“百千万”示范工程-新平街道迷洒社区新发寨精品美丽村庄</t>
  </si>
  <si>
    <t>“百千万”示范工程-古木镇布都村委会马郎精品美丽村庄</t>
  </si>
  <si>
    <t>农村光伏电站</t>
  </si>
  <si>
    <t>24</t>
  </si>
  <si>
    <t>农村合作经济</t>
  </si>
  <si>
    <t>在德厚镇冷链厂房屋顶新建装机7000平方米光伏发电板，装机容量1400KW，采用10千伏高压并网全额上网，预计实现年平均收入80万元/年（云南属二类地区上网电价0.3358元/度，综合电价和碳交易收入），为德厚镇辖区村委会解决村集体经济收入。</t>
  </si>
  <si>
    <t>衔接资金安排250万元，统筹整合资金安排250万元</t>
  </si>
  <si>
    <t>市民族宗教局</t>
  </si>
  <si>
    <t>“十百千万”示范创建工程</t>
  </si>
  <si>
    <r>
      <rPr>
        <sz val="10"/>
        <rFont val="方正仿宋简体"/>
        <charset val="134"/>
      </rPr>
      <t>项目将对1个示范乡镇平坝镇、5个民族团结示范村（德厚镇洒戛</t>
    </r>
    <r>
      <rPr>
        <sz val="10"/>
        <rFont val="宋体"/>
        <charset val="134"/>
      </rPr>
      <t>竜</t>
    </r>
    <r>
      <rPr>
        <sz val="10"/>
        <rFont val="方正仿宋简体"/>
        <charset val="134"/>
      </rPr>
      <t>村一组、二组建设、红甸乡茂克村三组建设、马塘镇黄龙坝村建设、秉烈乡舍舍村建设）、1个民族文化项目、1个奖补项目、1个民贸民品项目，从村内道路硬化、人居环境提升、村庄三化、产业发展、民族团结进步教育基地、民族文化传承保护、支持民贸民品企业等方面进行建设和提升。</t>
    </r>
  </si>
  <si>
    <t>衔接资金安排875万元</t>
  </si>
  <si>
    <t>“十百千万”示范创建工程-民族团结示范村</t>
  </si>
  <si>
    <t>“十百千万”示范创建工程-民族团结示范乡镇</t>
  </si>
  <si>
    <t>市林草局</t>
  </si>
  <si>
    <t>林草有害生物防治项目</t>
  </si>
  <si>
    <t>02</t>
  </si>
  <si>
    <t>34</t>
  </si>
  <si>
    <t>林业草原防灾减灾</t>
  </si>
  <si>
    <t>对八角林采取药物防治、松土施肥等抚育措施，实现八角提质增效。面积1万亩。实施草原有害生物防治0.6万亩。</t>
  </si>
  <si>
    <t>统筹整合资金30万元</t>
  </si>
  <si>
    <t>市农业农村局</t>
  </si>
  <si>
    <t>高标准农田建设</t>
  </si>
  <si>
    <t>农田建设</t>
  </si>
  <si>
    <t>改善5.68万亩的耕地基础设施建设，机耕道路建设、水利设施配套设施、土壤改良。</t>
  </si>
  <si>
    <t>统筹整合资金1494.95万元</t>
  </si>
</sst>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00_ "/>
    <numFmt numFmtId="178" formatCode="0.0000_);[Red]\(0.0000\)"/>
  </numFmts>
  <fonts count="41">
    <font>
      <sz val="11"/>
      <color theme="1"/>
      <name val="宋体"/>
      <charset val="134"/>
      <scheme val="minor"/>
    </font>
    <font>
      <sz val="11"/>
      <color indexed="8"/>
      <name val="宋体"/>
      <charset val="134"/>
      <scheme val="minor"/>
    </font>
    <font>
      <sz val="14"/>
      <color rgb="FF000000"/>
      <name val="方正仿宋_GBK"/>
      <charset val="0"/>
    </font>
    <font>
      <sz val="14"/>
      <color indexed="8"/>
      <name val="Times New Roman"/>
      <charset val="0"/>
    </font>
    <font>
      <sz val="14"/>
      <color theme="1"/>
      <name val="Times New Roman"/>
      <charset val="0"/>
    </font>
    <font>
      <b/>
      <sz val="18"/>
      <color theme="1"/>
      <name val="宋体"/>
      <charset val="134"/>
      <scheme val="minor"/>
    </font>
    <font>
      <sz val="11"/>
      <color indexed="8"/>
      <name val="Times New Roman"/>
      <charset val="0"/>
    </font>
    <font>
      <sz val="11"/>
      <color indexed="8"/>
      <name val="方正仿宋_GBK"/>
      <charset val="134"/>
    </font>
    <font>
      <sz val="11"/>
      <color theme="1"/>
      <name val="方正仿宋_GBK"/>
      <charset val="134"/>
    </font>
    <font>
      <b/>
      <sz val="11"/>
      <color indexed="8"/>
      <name val="方正仿宋_GBK"/>
      <charset val="134"/>
    </font>
    <font>
      <b/>
      <sz val="11"/>
      <color theme="1"/>
      <name val="方正仿宋_GBK"/>
      <charset val="134"/>
    </font>
    <font>
      <b/>
      <sz val="11"/>
      <color theme="1"/>
      <name val="宋体"/>
      <charset val="134"/>
      <scheme val="minor"/>
    </font>
    <font>
      <b/>
      <sz val="11"/>
      <color indexed="8"/>
      <name val="Times New Roman"/>
      <charset val="0"/>
    </font>
    <font>
      <b/>
      <sz val="11"/>
      <color theme="1"/>
      <name val="Times New Roman"/>
      <charset val="0"/>
    </font>
    <font>
      <sz val="10"/>
      <name val="方正仿宋简体"/>
      <charset val="134"/>
    </font>
    <font>
      <sz val="10"/>
      <color indexed="8"/>
      <name val="宋体"/>
      <charset val="134"/>
      <scheme val="minor"/>
    </font>
    <font>
      <sz val="10"/>
      <color theme="1"/>
      <name val="Times New Roman"/>
      <charset val="134"/>
    </font>
    <font>
      <sz val="10"/>
      <color indexed="8"/>
      <name val="宋体"/>
      <charset val="134"/>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4"/>
      <color rgb="FF000000"/>
      <name val="Times New Roman"/>
      <charset val="0"/>
    </font>
    <font>
      <sz val="10"/>
      <color rgb="FF000000"/>
      <name val="宋体"/>
      <charset val="134"/>
    </font>
    <font>
      <sz val="10"/>
      <color rgb="FF000000"/>
      <name val="方正仿宋简体"/>
      <charset val="134"/>
    </font>
    <font>
      <sz val="1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8" borderId="0" applyNumberFormat="0" applyBorder="0" applyAlignment="0" applyProtection="0">
      <alignment vertical="center"/>
    </xf>
    <xf numFmtId="0" fontId="20"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1" fillId="1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4" borderId="9" applyNumberFormat="0" applyFont="0" applyAlignment="0" applyProtection="0">
      <alignment vertical="center"/>
    </xf>
    <xf numFmtId="0" fontId="21" fillId="17"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3" applyNumberFormat="0" applyFill="0" applyAlignment="0" applyProtection="0">
      <alignment vertical="center"/>
    </xf>
    <xf numFmtId="0" fontId="34" fillId="0" borderId="13" applyNumberFormat="0" applyFill="0" applyAlignment="0" applyProtection="0">
      <alignment vertical="center"/>
    </xf>
    <xf numFmtId="0" fontId="21" fillId="7" borderId="0" applyNumberFormat="0" applyBorder="0" applyAlignment="0" applyProtection="0">
      <alignment vertical="center"/>
    </xf>
    <xf numFmtId="0" fontId="29" fillId="0" borderId="14" applyNumberFormat="0" applyFill="0" applyAlignment="0" applyProtection="0">
      <alignment vertical="center"/>
    </xf>
    <xf numFmtId="0" fontId="21" fillId="18" borderId="0" applyNumberFormat="0" applyBorder="0" applyAlignment="0" applyProtection="0">
      <alignment vertical="center"/>
    </xf>
    <xf numFmtId="0" fontId="35" fillId="14" borderId="15" applyNumberFormat="0" applyAlignment="0" applyProtection="0">
      <alignment vertical="center"/>
    </xf>
    <xf numFmtId="0" fontId="25" fillId="14" borderId="10" applyNumberFormat="0" applyAlignment="0" applyProtection="0">
      <alignment vertical="center"/>
    </xf>
    <xf numFmtId="0" fontId="22" fillId="9" borderId="11" applyNumberFormat="0" applyAlignment="0" applyProtection="0">
      <alignment vertical="center"/>
    </xf>
    <xf numFmtId="0" fontId="18" fillId="19" borderId="0" applyNumberFormat="0" applyBorder="0" applyAlignment="0" applyProtection="0">
      <alignment vertical="center"/>
    </xf>
    <xf numFmtId="0" fontId="21" fillId="11" borderId="0" applyNumberFormat="0" applyBorder="0" applyAlignment="0" applyProtection="0">
      <alignment vertical="center"/>
    </xf>
    <xf numFmtId="0" fontId="36" fillId="0" borderId="16" applyNumberFormat="0" applyFill="0" applyAlignment="0" applyProtection="0">
      <alignment vertical="center"/>
    </xf>
    <xf numFmtId="0" fontId="28" fillId="0" borderId="12" applyNumberFormat="0" applyFill="0" applyAlignment="0" applyProtection="0">
      <alignment vertical="center"/>
    </xf>
    <xf numFmtId="0" fontId="19" fillId="3" borderId="0" applyNumberFormat="0" applyBorder="0" applyAlignment="0" applyProtection="0">
      <alignment vertical="center"/>
    </xf>
    <xf numFmtId="0" fontId="24" fillId="13" borderId="0" applyNumberFormat="0" applyBorder="0" applyAlignment="0" applyProtection="0">
      <alignment vertical="center"/>
    </xf>
    <xf numFmtId="0" fontId="18" fillId="21" borderId="0" applyNumberFormat="0" applyBorder="0" applyAlignment="0" applyProtection="0">
      <alignment vertical="center"/>
    </xf>
    <xf numFmtId="0" fontId="21"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15"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21" fillId="26"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21" fillId="6" borderId="0" applyNumberFormat="0" applyBorder="0" applyAlignment="0" applyProtection="0">
      <alignment vertical="center"/>
    </xf>
    <xf numFmtId="0" fontId="18" fillId="2" borderId="0" applyNumberFormat="0" applyBorder="0" applyAlignment="0" applyProtection="0">
      <alignment vertical="center"/>
    </xf>
    <xf numFmtId="0" fontId="21" fillId="29" borderId="0" applyNumberFormat="0" applyBorder="0" applyAlignment="0" applyProtection="0">
      <alignment vertical="center"/>
    </xf>
    <xf numFmtId="0" fontId="21" fillId="31" borderId="0" applyNumberFormat="0" applyBorder="0" applyAlignment="0" applyProtection="0">
      <alignment vertical="center"/>
    </xf>
    <xf numFmtId="0" fontId="18" fillId="25" borderId="0" applyNumberFormat="0" applyBorder="0" applyAlignment="0" applyProtection="0">
      <alignment vertical="center"/>
    </xf>
    <xf numFmtId="0" fontId="21" fillId="20" borderId="0" applyNumberFormat="0" applyBorder="0" applyAlignment="0" applyProtection="0">
      <alignment vertical="center"/>
    </xf>
  </cellStyleXfs>
  <cellXfs count="48">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76" fontId="11" fillId="0" borderId="3" xfId="0" applyNumberFormat="1"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xf>
    <xf numFmtId="0" fontId="15" fillId="0" borderId="3" xfId="0" applyFont="1" applyFill="1" applyBorder="1" applyAlignment="1">
      <alignment horizontal="center" vertical="center" wrapText="1"/>
    </xf>
    <xf numFmtId="177" fontId="16" fillId="0" borderId="3"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7" fillId="0" borderId="1" xfId="0" applyFont="1" applyFill="1" applyBorder="1" applyAlignment="1">
      <alignment vertical="center" wrapText="1"/>
    </xf>
    <xf numFmtId="178" fontId="9" fillId="0" borderId="3" xfId="0" applyNumberFormat="1" applyFont="1" applyFill="1" applyBorder="1" applyAlignment="1">
      <alignment horizontal="center" vertical="center" wrapText="1"/>
    </xf>
    <xf numFmtId="178" fontId="9" fillId="0" borderId="3" xfId="0" applyNumberFormat="1" applyFont="1" applyFill="1" applyBorder="1" applyAlignment="1">
      <alignment vertical="center" wrapText="1"/>
    </xf>
    <xf numFmtId="178" fontId="9" fillId="0" borderId="3" xfId="0" applyNumberFormat="1" applyFont="1" applyFill="1" applyBorder="1" applyAlignment="1">
      <alignment vertical="center"/>
    </xf>
    <xf numFmtId="0" fontId="7" fillId="0" borderId="2" xfId="0" applyFont="1" applyFill="1" applyBorder="1" applyAlignment="1">
      <alignment vertical="center" wrapText="1"/>
    </xf>
    <xf numFmtId="0" fontId="17" fillId="0" borderId="3" xfId="0" applyFont="1" applyFill="1" applyBorder="1" applyAlignment="1">
      <alignment vertical="center" wrapText="1"/>
    </xf>
    <xf numFmtId="0" fontId="14" fillId="0" borderId="3" xfId="0" applyNumberFormat="1" applyFont="1" applyFill="1" applyBorder="1" applyAlignment="1">
      <alignment horizontal="left" vertical="center" wrapText="1"/>
    </xf>
    <xf numFmtId="0" fontId="15" fillId="0" borderId="3" xfId="0" applyFont="1" applyFill="1" applyBorder="1" applyAlignment="1">
      <alignment vertical="center"/>
    </xf>
    <xf numFmtId="0" fontId="15" fillId="0" borderId="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3"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tabSelected="1" workbookViewId="0">
      <selection activeCell="J77" sqref="J77"/>
    </sheetView>
  </sheetViews>
  <sheetFormatPr defaultColWidth="9" defaultRowHeight="13.5"/>
  <cols>
    <col min="1" max="1" width="3.65" style="1" customWidth="1"/>
    <col min="2" max="2" width="12.275" style="2" customWidth="1"/>
    <col min="3" max="3" width="25.525" style="3" customWidth="1"/>
    <col min="4" max="4" width="4" style="4" customWidth="1"/>
    <col min="5" max="6" width="3.125" style="4" customWidth="1"/>
    <col min="7" max="7" width="8.91666666666667" style="3" customWidth="1"/>
    <col min="8" max="8" width="8.95" style="5" customWidth="1"/>
    <col min="9" max="9" width="68.125" style="6" customWidth="1"/>
    <col min="10" max="10" width="6" style="1" customWidth="1"/>
    <col min="11" max="16384" width="9" style="1"/>
  </cols>
  <sheetData>
    <row r="1" ht="18.75" spans="1:10">
      <c r="A1" s="7" t="s">
        <v>0</v>
      </c>
      <c r="B1" s="8"/>
      <c r="C1" s="8"/>
      <c r="D1" s="9"/>
      <c r="E1" s="9"/>
      <c r="F1" s="9"/>
      <c r="G1" s="8"/>
      <c r="H1" s="10"/>
      <c r="I1" s="14"/>
      <c r="J1" s="14"/>
    </row>
    <row r="2" ht="22.5" spans="1:10">
      <c r="A2" s="11" t="s">
        <v>1</v>
      </c>
      <c r="B2" s="11"/>
      <c r="C2" s="12"/>
      <c r="D2" s="13"/>
      <c r="E2" s="13"/>
      <c r="F2" s="13"/>
      <c r="G2" s="12"/>
      <c r="H2" s="11"/>
      <c r="I2" s="12"/>
      <c r="J2" s="11"/>
    </row>
    <row r="3" ht="15" spans="1:10">
      <c r="A3" s="14"/>
      <c r="B3" s="15"/>
      <c r="C3" s="15"/>
      <c r="D3" s="16"/>
      <c r="E3" s="16"/>
      <c r="F3" s="16"/>
      <c r="G3" s="17" t="s">
        <v>2</v>
      </c>
      <c r="H3" s="18"/>
      <c r="I3" s="35" t="s">
        <v>3</v>
      </c>
      <c r="J3" s="14"/>
    </row>
    <row r="4" ht="15" spans="1:10">
      <c r="A4" s="19" t="s">
        <v>4</v>
      </c>
      <c r="B4" s="19" t="s">
        <v>5</v>
      </c>
      <c r="C4" s="19" t="s">
        <v>6</v>
      </c>
      <c r="D4" s="20" t="s">
        <v>7</v>
      </c>
      <c r="E4" s="20"/>
      <c r="F4" s="20"/>
      <c r="G4" s="21"/>
      <c r="H4" s="22" t="s">
        <v>8</v>
      </c>
      <c r="I4" s="36" t="s">
        <v>9</v>
      </c>
      <c r="J4" s="36" t="s">
        <v>10</v>
      </c>
    </row>
    <row r="5" ht="30" spans="1:10">
      <c r="A5" s="23"/>
      <c r="B5" s="23"/>
      <c r="C5" s="23"/>
      <c r="D5" s="20" t="s">
        <v>11</v>
      </c>
      <c r="E5" s="20" t="s">
        <v>12</v>
      </c>
      <c r="F5" s="20" t="s">
        <v>13</v>
      </c>
      <c r="G5" s="21" t="s">
        <v>14</v>
      </c>
      <c r="H5" s="24"/>
      <c r="I5" s="37"/>
      <c r="J5" s="38"/>
    </row>
    <row r="6" ht="15" spans="1:10">
      <c r="A6" s="25" t="s">
        <v>15</v>
      </c>
      <c r="B6" s="26"/>
      <c r="C6" s="26"/>
      <c r="D6" s="27"/>
      <c r="E6" s="27"/>
      <c r="F6" s="27"/>
      <c r="G6" s="28"/>
      <c r="H6" s="29">
        <f>SUM(H7:H86)</f>
        <v>6415.95</v>
      </c>
      <c r="I6" s="39"/>
      <c r="J6" s="40"/>
    </row>
    <row r="7" ht="38.25" spans="1:10">
      <c r="A7" s="30">
        <v>1</v>
      </c>
      <c r="B7" s="30" t="s">
        <v>16</v>
      </c>
      <c r="C7" s="30" t="s">
        <v>17</v>
      </c>
      <c r="D7" s="31" t="s">
        <v>18</v>
      </c>
      <c r="E7" s="31" t="s">
        <v>19</v>
      </c>
      <c r="F7" s="31" t="s">
        <v>20</v>
      </c>
      <c r="G7" s="32" t="s">
        <v>21</v>
      </c>
      <c r="H7" s="33">
        <v>96</v>
      </c>
      <c r="I7" s="41" t="s">
        <v>22</v>
      </c>
      <c r="J7" s="42"/>
    </row>
    <row r="8" ht="114" customHeight="1" spans="1:10">
      <c r="A8" s="30">
        <v>2</v>
      </c>
      <c r="B8" s="30" t="s">
        <v>23</v>
      </c>
      <c r="C8" s="30" t="s">
        <v>24</v>
      </c>
      <c r="D8" s="31" t="s">
        <v>25</v>
      </c>
      <c r="E8" s="31" t="s">
        <v>20</v>
      </c>
      <c r="F8" s="31" t="s">
        <v>20</v>
      </c>
      <c r="G8" s="32" t="s">
        <v>26</v>
      </c>
      <c r="H8" s="34">
        <v>80</v>
      </c>
      <c r="I8" s="41" t="s">
        <v>27</v>
      </c>
      <c r="J8" s="43" t="s">
        <v>28</v>
      </c>
    </row>
    <row r="9" ht="38.25" spans="1:10">
      <c r="A9" s="30">
        <v>3</v>
      </c>
      <c r="B9" s="30" t="s">
        <v>29</v>
      </c>
      <c r="C9" s="30" t="s">
        <v>24</v>
      </c>
      <c r="D9" s="31" t="s">
        <v>25</v>
      </c>
      <c r="E9" s="31" t="s">
        <v>20</v>
      </c>
      <c r="F9" s="31" t="s">
        <v>20</v>
      </c>
      <c r="G9" s="32" t="s">
        <v>26</v>
      </c>
      <c r="H9" s="34">
        <v>80</v>
      </c>
      <c r="I9" s="41" t="s">
        <v>30</v>
      </c>
      <c r="J9" s="44"/>
    </row>
    <row r="10" ht="90" customHeight="1" spans="1:10">
      <c r="A10" s="30">
        <v>4</v>
      </c>
      <c r="B10" s="30" t="s">
        <v>31</v>
      </c>
      <c r="C10" s="30" t="s">
        <v>32</v>
      </c>
      <c r="D10" s="31" t="s">
        <v>25</v>
      </c>
      <c r="E10" s="31" t="s">
        <v>20</v>
      </c>
      <c r="F10" s="31" t="s">
        <v>20</v>
      </c>
      <c r="G10" s="32" t="s">
        <v>26</v>
      </c>
      <c r="H10" s="34">
        <v>80</v>
      </c>
      <c r="I10" s="41" t="s">
        <v>33</v>
      </c>
      <c r="J10" s="44"/>
    </row>
    <row r="11" ht="60" customHeight="1" spans="1:10">
      <c r="A11" s="30">
        <v>5</v>
      </c>
      <c r="B11" s="30" t="s">
        <v>34</v>
      </c>
      <c r="C11" s="30" t="s">
        <v>35</v>
      </c>
      <c r="D11" s="31" t="s">
        <v>25</v>
      </c>
      <c r="E11" s="31" t="s">
        <v>20</v>
      </c>
      <c r="F11" s="31" t="s">
        <v>20</v>
      </c>
      <c r="G11" s="32" t="s">
        <v>26</v>
      </c>
      <c r="H11" s="34">
        <v>70</v>
      </c>
      <c r="I11" s="41" t="s">
        <v>36</v>
      </c>
      <c r="J11" s="44"/>
    </row>
    <row r="12" ht="66" customHeight="1" spans="1:10">
      <c r="A12" s="30">
        <v>6</v>
      </c>
      <c r="B12" s="30" t="s">
        <v>37</v>
      </c>
      <c r="C12" s="30" t="s">
        <v>38</v>
      </c>
      <c r="D12" s="31" t="s">
        <v>25</v>
      </c>
      <c r="E12" s="31" t="s">
        <v>20</v>
      </c>
      <c r="F12" s="31" t="s">
        <v>20</v>
      </c>
      <c r="G12" s="32" t="s">
        <v>26</v>
      </c>
      <c r="H12" s="34">
        <v>40</v>
      </c>
      <c r="I12" s="41" t="s">
        <v>39</v>
      </c>
      <c r="J12" s="44"/>
    </row>
    <row r="13" ht="97" customHeight="1" spans="1:10">
      <c r="A13" s="30">
        <v>7</v>
      </c>
      <c r="B13" s="30" t="s">
        <v>40</v>
      </c>
      <c r="C13" s="30" t="s">
        <v>24</v>
      </c>
      <c r="D13" s="31" t="s">
        <v>25</v>
      </c>
      <c r="E13" s="31" t="s">
        <v>20</v>
      </c>
      <c r="F13" s="31" t="s">
        <v>20</v>
      </c>
      <c r="G13" s="32" t="s">
        <v>26</v>
      </c>
      <c r="H13" s="34">
        <v>47</v>
      </c>
      <c r="I13" s="41" t="s">
        <v>41</v>
      </c>
      <c r="J13" s="44"/>
    </row>
    <row r="14" ht="186" customHeight="1" spans="1:10">
      <c r="A14" s="30">
        <v>8</v>
      </c>
      <c r="B14" s="30" t="s">
        <v>42</v>
      </c>
      <c r="C14" s="30" t="s">
        <v>43</v>
      </c>
      <c r="D14" s="31" t="s">
        <v>25</v>
      </c>
      <c r="E14" s="31" t="s">
        <v>20</v>
      </c>
      <c r="F14" s="31" t="s">
        <v>20</v>
      </c>
      <c r="G14" s="32" t="s">
        <v>26</v>
      </c>
      <c r="H14" s="34">
        <v>70</v>
      </c>
      <c r="I14" s="41" t="s">
        <v>44</v>
      </c>
      <c r="J14" s="44"/>
    </row>
    <row r="15" ht="63.75" spans="1:10">
      <c r="A15" s="30">
        <v>9</v>
      </c>
      <c r="B15" s="30" t="s">
        <v>45</v>
      </c>
      <c r="C15" s="30" t="s">
        <v>46</v>
      </c>
      <c r="D15" s="31" t="s">
        <v>25</v>
      </c>
      <c r="E15" s="31" t="s">
        <v>20</v>
      </c>
      <c r="F15" s="31" t="s">
        <v>20</v>
      </c>
      <c r="G15" s="32" t="s">
        <v>26</v>
      </c>
      <c r="H15" s="34">
        <v>13</v>
      </c>
      <c r="I15" s="41" t="s">
        <v>47</v>
      </c>
      <c r="J15" s="44"/>
    </row>
    <row r="16" ht="38.25" spans="1:10">
      <c r="A16" s="30">
        <v>10</v>
      </c>
      <c r="B16" s="30" t="s">
        <v>48</v>
      </c>
      <c r="C16" s="30" t="s">
        <v>49</v>
      </c>
      <c r="D16" s="31" t="s">
        <v>25</v>
      </c>
      <c r="E16" s="31" t="s">
        <v>20</v>
      </c>
      <c r="F16" s="31" t="s">
        <v>20</v>
      </c>
      <c r="G16" s="32" t="s">
        <v>26</v>
      </c>
      <c r="H16" s="34">
        <v>20</v>
      </c>
      <c r="I16" s="41" t="s">
        <v>50</v>
      </c>
      <c r="J16" s="44"/>
    </row>
    <row r="17" ht="25.5" spans="1:10">
      <c r="A17" s="30">
        <v>11</v>
      </c>
      <c r="B17" s="30" t="s">
        <v>51</v>
      </c>
      <c r="C17" s="30" t="s">
        <v>52</v>
      </c>
      <c r="D17" s="31" t="s">
        <v>25</v>
      </c>
      <c r="E17" s="31" t="s">
        <v>20</v>
      </c>
      <c r="F17" s="31" t="s">
        <v>20</v>
      </c>
      <c r="G17" s="32" t="s">
        <v>26</v>
      </c>
      <c r="H17" s="34">
        <v>10</v>
      </c>
      <c r="I17" s="41" t="s">
        <v>53</v>
      </c>
      <c r="J17" s="45"/>
    </row>
    <row r="18" ht="25.5" spans="1:10">
      <c r="A18" s="30">
        <v>12</v>
      </c>
      <c r="B18" s="30" t="s">
        <v>29</v>
      </c>
      <c r="C18" s="30" t="s">
        <v>54</v>
      </c>
      <c r="D18" s="31">
        <v>213</v>
      </c>
      <c r="E18" s="31" t="s">
        <v>20</v>
      </c>
      <c r="F18" s="31" t="s">
        <v>55</v>
      </c>
      <c r="G18" s="32" t="s">
        <v>56</v>
      </c>
      <c r="H18" s="34">
        <v>100</v>
      </c>
      <c r="I18" s="41" t="s">
        <v>57</v>
      </c>
      <c r="J18" s="43" t="s">
        <v>58</v>
      </c>
    </row>
    <row r="19" ht="25.5" spans="1:10">
      <c r="A19" s="30">
        <v>13</v>
      </c>
      <c r="B19" s="30" t="s">
        <v>51</v>
      </c>
      <c r="C19" s="30" t="s">
        <v>59</v>
      </c>
      <c r="D19" s="31">
        <v>213</v>
      </c>
      <c r="E19" s="31" t="s">
        <v>20</v>
      </c>
      <c r="F19" s="31" t="s">
        <v>55</v>
      </c>
      <c r="G19" s="32" t="s">
        <v>56</v>
      </c>
      <c r="H19" s="34">
        <v>100</v>
      </c>
      <c r="I19" s="41" t="s">
        <v>57</v>
      </c>
      <c r="J19" s="44"/>
    </row>
    <row r="20" ht="25.5" spans="1:10">
      <c r="A20" s="30">
        <v>14</v>
      </c>
      <c r="B20" s="30" t="s">
        <v>60</v>
      </c>
      <c r="C20" s="30" t="s">
        <v>61</v>
      </c>
      <c r="D20" s="31">
        <v>213</v>
      </c>
      <c r="E20" s="31" t="s">
        <v>20</v>
      </c>
      <c r="F20" s="31" t="s">
        <v>55</v>
      </c>
      <c r="G20" s="32" t="s">
        <v>56</v>
      </c>
      <c r="H20" s="34">
        <v>100</v>
      </c>
      <c r="I20" s="41" t="s">
        <v>57</v>
      </c>
      <c r="J20" s="44"/>
    </row>
    <row r="21" ht="25.5" spans="1:10">
      <c r="A21" s="30">
        <v>15</v>
      </c>
      <c r="B21" s="30" t="s">
        <v>45</v>
      </c>
      <c r="C21" s="30" t="s">
        <v>62</v>
      </c>
      <c r="D21" s="31">
        <v>213</v>
      </c>
      <c r="E21" s="31" t="s">
        <v>20</v>
      </c>
      <c r="F21" s="31" t="s">
        <v>55</v>
      </c>
      <c r="G21" s="32" t="s">
        <v>56</v>
      </c>
      <c r="H21" s="34">
        <v>150</v>
      </c>
      <c r="I21" s="41" t="s">
        <v>57</v>
      </c>
      <c r="J21" s="44"/>
    </row>
    <row r="22" ht="25.5" spans="1:10">
      <c r="A22" s="30">
        <v>16</v>
      </c>
      <c r="B22" s="30" t="s">
        <v>63</v>
      </c>
      <c r="C22" s="30" t="s">
        <v>64</v>
      </c>
      <c r="D22" s="31">
        <v>213</v>
      </c>
      <c r="E22" s="31" t="s">
        <v>20</v>
      </c>
      <c r="F22" s="31" t="s">
        <v>55</v>
      </c>
      <c r="G22" s="32" t="s">
        <v>56</v>
      </c>
      <c r="H22" s="34">
        <v>150</v>
      </c>
      <c r="I22" s="41" t="s">
        <v>57</v>
      </c>
      <c r="J22" s="44"/>
    </row>
    <row r="23" ht="25.5" spans="1:10">
      <c r="A23" s="30">
        <v>17</v>
      </c>
      <c r="B23" s="30" t="s">
        <v>51</v>
      </c>
      <c r="C23" s="30" t="s">
        <v>65</v>
      </c>
      <c r="D23" s="31">
        <v>213</v>
      </c>
      <c r="E23" s="31" t="s">
        <v>20</v>
      </c>
      <c r="F23" s="31" t="s">
        <v>55</v>
      </c>
      <c r="G23" s="32" t="s">
        <v>56</v>
      </c>
      <c r="H23" s="34">
        <v>40</v>
      </c>
      <c r="I23" s="41" t="s">
        <v>66</v>
      </c>
      <c r="J23" s="44"/>
    </row>
    <row r="24" ht="25.5" spans="1:10">
      <c r="A24" s="30">
        <v>18</v>
      </c>
      <c r="B24" s="30" t="s">
        <v>60</v>
      </c>
      <c r="C24" s="30" t="s">
        <v>67</v>
      </c>
      <c r="D24" s="31">
        <v>213</v>
      </c>
      <c r="E24" s="31" t="s">
        <v>20</v>
      </c>
      <c r="F24" s="31" t="s">
        <v>55</v>
      </c>
      <c r="G24" s="32" t="s">
        <v>56</v>
      </c>
      <c r="H24" s="34">
        <v>50</v>
      </c>
      <c r="I24" s="41" t="s">
        <v>66</v>
      </c>
      <c r="J24" s="44"/>
    </row>
    <row r="25" ht="25.5" spans="1:10">
      <c r="A25" s="30">
        <v>19</v>
      </c>
      <c r="B25" s="30" t="s">
        <v>29</v>
      </c>
      <c r="C25" s="30" t="s">
        <v>68</v>
      </c>
      <c r="D25" s="31">
        <v>213</v>
      </c>
      <c r="E25" s="31" t="s">
        <v>20</v>
      </c>
      <c r="F25" s="31" t="s">
        <v>55</v>
      </c>
      <c r="G25" s="32" t="s">
        <v>56</v>
      </c>
      <c r="H25" s="34">
        <v>50</v>
      </c>
      <c r="I25" s="41" t="s">
        <v>66</v>
      </c>
      <c r="J25" s="44"/>
    </row>
    <row r="26" ht="25.5" spans="1:10">
      <c r="A26" s="30">
        <v>20</v>
      </c>
      <c r="B26" s="30" t="s">
        <v>69</v>
      </c>
      <c r="C26" s="30" t="s">
        <v>70</v>
      </c>
      <c r="D26" s="31">
        <v>213</v>
      </c>
      <c r="E26" s="31" t="s">
        <v>20</v>
      </c>
      <c r="F26" s="31" t="s">
        <v>55</v>
      </c>
      <c r="G26" s="32" t="s">
        <v>56</v>
      </c>
      <c r="H26" s="34">
        <v>50</v>
      </c>
      <c r="I26" s="41" t="s">
        <v>66</v>
      </c>
      <c r="J26" s="44"/>
    </row>
    <row r="27" ht="25.5" spans="1:10">
      <c r="A27" s="30">
        <v>21</v>
      </c>
      <c r="B27" s="30" t="s">
        <v>45</v>
      </c>
      <c r="C27" s="30" t="s">
        <v>71</v>
      </c>
      <c r="D27" s="31">
        <v>213</v>
      </c>
      <c r="E27" s="31" t="s">
        <v>20</v>
      </c>
      <c r="F27" s="31" t="s">
        <v>55</v>
      </c>
      <c r="G27" s="32" t="s">
        <v>56</v>
      </c>
      <c r="H27" s="34">
        <v>60</v>
      </c>
      <c r="I27" s="41" t="s">
        <v>66</v>
      </c>
      <c r="J27" s="44"/>
    </row>
    <row r="28" ht="25.5" spans="1:10">
      <c r="A28" s="30">
        <v>22</v>
      </c>
      <c r="B28" s="30" t="s">
        <v>72</v>
      </c>
      <c r="C28" s="30" t="s">
        <v>73</v>
      </c>
      <c r="D28" s="31">
        <v>213</v>
      </c>
      <c r="E28" s="31" t="s">
        <v>20</v>
      </c>
      <c r="F28" s="31" t="s">
        <v>55</v>
      </c>
      <c r="G28" s="32" t="s">
        <v>56</v>
      </c>
      <c r="H28" s="34">
        <v>30</v>
      </c>
      <c r="I28" s="41" t="s">
        <v>66</v>
      </c>
      <c r="J28" s="44"/>
    </row>
    <row r="29" ht="25.5" spans="1:10">
      <c r="A29" s="30">
        <v>23</v>
      </c>
      <c r="B29" s="30" t="s">
        <v>23</v>
      </c>
      <c r="C29" s="30" t="s">
        <v>74</v>
      </c>
      <c r="D29" s="31">
        <v>213</v>
      </c>
      <c r="E29" s="31" t="s">
        <v>20</v>
      </c>
      <c r="F29" s="31" t="s">
        <v>55</v>
      </c>
      <c r="G29" s="32" t="s">
        <v>56</v>
      </c>
      <c r="H29" s="34">
        <v>30</v>
      </c>
      <c r="I29" s="41" t="s">
        <v>66</v>
      </c>
      <c r="J29" s="44"/>
    </row>
    <row r="30" ht="25.5" spans="1:10">
      <c r="A30" s="30">
        <v>24</v>
      </c>
      <c r="B30" s="30" t="s">
        <v>34</v>
      </c>
      <c r="C30" s="30" t="s">
        <v>75</v>
      </c>
      <c r="D30" s="31">
        <v>213</v>
      </c>
      <c r="E30" s="31" t="s">
        <v>20</v>
      </c>
      <c r="F30" s="31" t="s">
        <v>55</v>
      </c>
      <c r="G30" s="32" t="s">
        <v>56</v>
      </c>
      <c r="H30" s="34">
        <v>30</v>
      </c>
      <c r="I30" s="41" t="s">
        <v>66</v>
      </c>
      <c r="J30" s="44"/>
    </row>
    <row r="31" ht="25.5" spans="1:10">
      <c r="A31" s="30">
        <v>25</v>
      </c>
      <c r="B31" s="30" t="s">
        <v>42</v>
      </c>
      <c r="C31" s="30" t="s">
        <v>76</v>
      </c>
      <c r="D31" s="31">
        <v>213</v>
      </c>
      <c r="E31" s="31" t="s">
        <v>20</v>
      </c>
      <c r="F31" s="31" t="s">
        <v>55</v>
      </c>
      <c r="G31" s="32" t="s">
        <v>56</v>
      </c>
      <c r="H31" s="34">
        <v>50</v>
      </c>
      <c r="I31" s="41" t="s">
        <v>66</v>
      </c>
      <c r="J31" s="44"/>
    </row>
    <row r="32" ht="25.5" spans="1:10">
      <c r="A32" s="30">
        <v>26</v>
      </c>
      <c r="B32" s="30" t="s">
        <v>48</v>
      </c>
      <c r="C32" s="30" t="s">
        <v>77</v>
      </c>
      <c r="D32" s="31">
        <v>213</v>
      </c>
      <c r="E32" s="31" t="s">
        <v>20</v>
      </c>
      <c r="F32" s="31" t="s">
        <v>55</v>
      </c>
      <c r="G32" s="32" t="s">
        <v>56</v>
      </c>
      <c r="H32" s="34">
        <v>40</v>
      </c>
      <c r="I32" s="41" t="s">
        <v>66</v>
      </c>
      <c r="J32" s="44"/>
    </row>
    <row r="33" ht="25.5" spans="1:10">
      <c r="A33" s="30">
        <v>27</v>
      </c>
      <c r="B33" s="30" t="s">
        <v>63</v>
      </c>
      <c r="C33" s="30" t="s">
        <v>78</v>
      </c>
      <c r="D33" s="31">
        <v>213</v>
      </c>
      <c r="E33" s="31" t="s">
        <v>20</v>
      </c>
      <c r="F33" s="31" t="s">
        <v>55</v>
      </c>
      <c r="G33" s="32" t="s">
        <v>56</v>
      </c>
      <c r="H33" s="34">
        <v>70</v>
      </c>
      <c r="I33" s="41" t="s">
        <v>66</v>
      </c>
      <c r="J33" s="44"/>
    </row>
    <row r="34" ht="25.5" spans="1:10">
      <c r="A34" s="30">
        <v>28</v>
      </c>
      <c r="B34" s="30" t="s">
        <v>31</v>
      </c>
      <c r="C34" s="30" t="s">
        <v>79</v>
      </c>
      <c r="D34" s="31">
        <v>213</v>
      </c>
      <c r="E34" s="31" t="s">
        <v>20</v>
      </c>
      <c r="F34" s="31" t="s">
        <v>55</v>
      </c>
      <c r="G34" s="32" t="s">
        <v>56</v>
      </c>
      <c r="H34" s="34">
        <v>30</v>
      </c>
      <c r="I34" s="41" t="s">
        <v>66</v>
      </c>
      <c r="J34" s="44"/>
    </row>
    <row r="35" ht="25.5" spans="1:10">
      <c r="A35" s="30">
        <v>29</v>
      </c>
      <c r="B35" s="30" t="s">
        <v>40</v>
      </c>
      <c r="C35" s="30" t="s">
        <v>80</v>
      </c>
      <c r="D35" s="31">
        <v>213</v>
      </c>
      <c r="E35" s="31" t="s">
        <v>20</v>
      </c>
      <c r="F35" s="31" t="s">
        <v>55</v>
      </c>
      <c r="G35" s="32" t="s">
        <v>56</v>
      </c>
      <c r="H35" s="34">
        <v>30</v>
      </c>
      <c r="I35" s="41" t="s">
        <v>66</v>
      </c>
      <c r="J35" s="44"/>
    </row>
    <row r="36" ht="25.5" spans="1:10">
      <c r="A36" s="30">
        <v>30</v>
      </c>
      <c r="B36" s="30" t="s">
        <v>81</v>
      </c>
      <c r="C36" s="30" t="s">
        <v>82</v>
      </c>
      <c r="D36" s="31">
        <v>213</v>
      </c>
      <c r="E36" s="31" t="s">
        <v>20</v>
      </c>
      <c r="F36" s="31" t="s">
        <v>55</v>
      </c>
      <c r="G36" s="32" t="s">
        <v>56</v>
      </c>
      <c r="H36" s="34">
        <v>40</v>
      </c>
      <c r="I36" s="41" t="s">
        <v>66</v>
      </c>
      <c r="J36" s="44"/>
    </row>
    <row r="37" ht="25.5" spans="1:10">
      <c r="A37" s="30">
        <v>31</v>
      </c>
      <c r="B37" s="30" t="s">
        <v>51</v>
      </c>
      <c r="C37" s="30" t="s">
        <v>83</v>
      </c>
      <c r="D37" s="31">
        <v>213</v>
      </c>
      <c r="E37" s="31" t="s">
        <v>20</v>
      </c>
      <c r="F37" s="31" t="s">
        <v>55</v>
      </c>
      <c r="G37" s="32" t="s">
        <v>56</v>
      </c>
      <c r="H37" s="34">
        <v>20</v>
      </c>
      <c r="I37" s="41" t="s">
        <v>84</v>
      </c>
      <c r="J37" s="44"/>
    </row>
    <row r="38" ht="25.5" spans="1:10">
      <c r="A38" s="30">
        <v>32</v>
      </c>
      <c r="B38" s="30" t="s">
        <v>51</v>
      </c>
      <c r="C38" s="30" t="s">
        <v>85</v>
      </c>
      <c r="D38" s="31">
        <v>213</v>
      </c>
      <c r="E38" s="31" t="s">
        <v>20</v>
      </c>
      <c r="F38" s="31" t="s">
        <v>55</v>
      </c>
      <c r="G38" s="32" t="s">
        <v>56</v>
      </c>
      <c r="H38" s="34">
        <v>20</v>
      </c>
      <c r="I38" s="41" t="s">
        <v>84</v>
      </c>
      <c r="J38" s="44"/>
    </row>
    <row r="39" ht="25.5" spans="1:10">
      <c r="A39" s="30">
        <v>33</v>
      </c>
      <c r="B39" s="30" t="s">
        <v>51</v>
      </c>
      <c r="C39" s="30" t="s">
        <v>86</v>
      </c>
      <c r="D39" s="31">
        <v>213</v>
      </c>
      <c r="E39" s="31" t="s">
        <v>20</v>
      </c>
      <c r="F39" s="31" t="s">
        <v>55</v>
      </c>
      <c r="G39" s="32" t="s">
        <v>56</v>
      </c>
      <c r="H39" s="34">
        <v>20</v>
      </c>
      <c r="I39" s="41" t="s">
        <v>84</v>
      </c>
      <c r="J39" s="44"/>
    </row>
    <row r="40" ht="25.5" spans="1:10">
      <c r="A40" s="30">
        <v>34</v>
      </c>
      <c r="B40" s="30" t="s">
        <v>60</v>
      </c>
      <c r="C40" s="30" t="s">
        <v>87</v>
      </c>
      <c r="D40" s="31">
        <v>213</v>
      </c>
      <c r="E40" s="31" t="s">
        <v>20</v>
      </c>
      <c r="F40" s="31" t="s">
        <v>55</v>
      </c>
      <c r="G40" s="32" t="s">
        <v>56</v>
      </c>
      <c r="H40" s="34">
        <v>30</v>
      </c>
      <c r="I40" s="41" t="s">
        <v>84</v>
      </c>
      <c r="J40" s="44"/>
    </row>
    <row r="41" ht="25.5" spans="1:10">
      <c r="A41" s="30">
        <v>35</v>
      </c>
      <c r="B41" s="30" t="s">
        <v>60</v>
      </c>
      <c r="C41" s="30" t="s">
        <v>88</v>
      </c>
      <c r="D41" s="31">
        <v>213</v>
      </c>
      <c r="E41" s="31" t="s">
        <v>20</v>
      </c>
      <c r="F41" s="31" t="s">
        <v>55</v>
      </c>
      <c r="G41" s="32" t="s">
        <v>56</v>
      </c>
      <c r="H41" s="34">
        <v>20</v>
      </c>
      <c r="I41" s="41" t="s">
        <v>84</v>
      </c>
      <c r="J41" s="44"/>
    </row>
    <row r="42" ht="25.5" spans="1:10">
      <c r="A42" s="30">
        <v>36</v>
      </c>
      <c r="B42" s="30" t="s">
        <v>29</v>
      </c>
      <c r="C42" s="30" t="s">
        <v>89</v>
      </c>
      <c r="D42" s="31">
        <v>213</v>
      </c>
      <c r="E42" s="31" t="s">
        <v>20</v>
      </c>
      <c r="F42" s="31" t="s">
        <v>55</v>
      </c>
      <c r="G42" s="32" t="s">
        <v>56</v>
      </c>
      <c r="H42" s="34">
        <v>10</v>
      </c>
      <c r="I42" s="41" t="s">
        <v>84</v>
      </c>
      <c r="J42" s="44"/>
    </row>
    <row r="43" ht="25.5" spans="1:10">
      <c r="A43" s="30">
        <v>37</v>
      </c>
      <c r="B43" s="30" t="s">
        <v>29</v>
      </c>
      <c r="C43" s="30" t="s">
        <v>90</v>
      </c>
      <c r="D43" s="31">
        <v>213</v>
      </c>
      <c r="E43" s="31" t="s">
        <v>20</v>
      </c>
      <c r="F43" s="31" t="s">
        <v>55</v>
      </c>
      <c r="G43" s="32" t="s">
        <v>56</v>
      </c>
      <c r="H43" s="34">
        <v>10</v>
      </c>
      <c r="I43" s="41" t="s">
        <v>84</v>
      </c>
      <c r="J43" s="44"/>
    </row>
    <row r="44" ht="25.5" spans="1:10">
      <c r="A44" s="30">
        <v>38</v>
      </c>
      <c r="B44" s="30" t="s">
        <v>29</v>
      </c>
      <c r="C44" s="30" t="s">
        <v>91</v>
      </c>
      <c r="D44" s="31">
        <v>213</v>
      </c>
      <c r="E44" s="31" t="s">
        <v>20</v>
      </c>
      <c r="F44" s="31" t="s">
        <v>55</v>
      </c>
      <c r="G44" s="32" t="s">
        <v>56</v>
      </c>
      <c r="H44" s="34">
        <v>30</v>
      </c>
      <c r="I44" s="41" t="s">
        <v>84</v>
      </c>
      <c r="J44" s="44"/>
    </row>
    <row r="45" ht="25.5" spans="1:10">
      <c r="A45" s="30">
        <v>39</v>
      </c>
      <c r="B45" s="30" t="s">
        <v>81</v>
      </c>
      <c r="C45" s="30" t="s">
        <v>92</v>
      </c>
      <c r="D45" s="31">
        <v>213</v>
      </c>
      <c r="E45" s="31" t="s">
        <v>20</v>
      </c>
      <c r="F45" s="31" t="s">
        <v>55</v>
      </c>
      <c r="G45" s="32" t="s">
        <v>56</v>
      </c>
      <c r="H45" s="34">
        <v>40</v>
      </c>
      <c r="I45" s="41" t="s">
        <v>84</v>
      </c>
      <c r="J45" s="44"/>
    </row>
    <row r="46" ht="25.5" spans="1:10">
      <c r="A46" s="30">
        <v>40</v>
      </c>
      <c r="B46" s="30" t="s">
        <v>81</v>
      </c>
      <c r="C46" s="30" t="s">
        <v>93</v>
      </c>
      <c r="D46" s="31">
        <v>213</v>
      </c>
      <c r="E46" s="31" t="s">
        <v>20</v>
      </c>
      <c r="F46" s="31" t="s">
        <v>55</v>
      </c>
      <c r="G46" s="32" t="s">
        <v>56</v>
      </c>
      <c r="H46" s="34">
        <v>0</v>
      </c>
      <c r="I46" s="41" t="s">
        <v>84</v>
      </c>
      <c r="J46" s="44"/>
    </row>
    <row r="47" ht="25.5" spans="1:10">
      <c r="A47" s="30">
        <v>41</v>
      </c>
      <c r="B47" s="30" t="s">
        <v>69</v>
      </c>
      <c r="C47" s="30" t="s">
        <v>94</v>
      </c>
      <c r="D47" s="31">
        <v>213</v>
      </c>
      <c r="E47" s="31" t="s">
        <v>20</v>
      </c>
      <c r="F47" s="31" t="s">
        <v>55</v>
      </c>
      <c r="G47" s="32" t="s">
        <v>56</v>
      </c>
      <c r="H47" s="34">
        <v>70</v>
      </c>
      <c r="I47" s="41" t="s">
        <v>84</v>
      </c>
      <c r="J47" s="44"/>
    </row>
    <row r="48" ht="25.5" spans="1:10">
      <c r="A48" s="30">
        <v>42</v>
      </c>
      <c r="B48" s="30" t="s">
        <v>37</v>
      </c>
      <c r="C48" s="30" t="s">
        <v>95</v>
      </c>
      <c r="D48" s="31">
        <v>213</v>
      </c>
      <c r="E48" s="31" t="s">
        <v>20</v>
      </c>
      <c r="F48" s="31" t="s">
        <v>55</v>
      </c>
      <c r="G48" s="32" t="s">
        <v>56</v>
      </c>
      <c r="H48" s="34">
        <v>50</v>
      </c>
      <c r="I48" s="41" t="s">
        <v>84</v>
      </c>
      <c r="J48" s="44"/>
    </row>
    <row r="49" ht="25.5" spans="1:10">
      <c r="A49" s="30">
        <v>43</v>
      </c>
      <c r="B49" s="30" t="s">
        <v>37</v>
      </c>
      <c r="C49" s="30" t="s">
        <v>96</v>
      </c>
      <c r="D49" s="31">
        <v>213</v>
      </c>
      <c r="E49" s="31" t="s">
        <v>20</v>
      </c>
      <c r="F49" s="31" t="s">
        <v>55</v>
      </c>
      <c r="G49" s="32" t="s">
        <v>56</v>
      </c>
      <c r="H49" s="34">
        <v>30</v>
      </c>
      <c r="I49" s="41" t="s">
        <v>84</v>
      </c>
      <c r="J49" s="44"/>
    </row>
    <row r="50" ht="25.5" spans="1:10">
      <c r="A50" s="30">
        <v>44</v>
      </c>
      <c r="B50" s="30" t="s">
        <v>97</v>
      </c>
      <c r="C50" s="30" t="s">
        <v>98</v>
      </c>
      <c r="D50" s="31">
        <v>213</v>
      </c>
      <c r="E50" s="31" t="s">
        <v>20</v>
      </c>
      <c r="F50" s="31" t="s">
        <v>55</v>
      </c>
      <c r="G50" s="32" t="s">
        <v>56</v>
      </c>
      <c r="H50" s="34">
        <v>40</v>
      </c>
      <c r="I50" s="41" t="s">
        <v>84</v>
      </c>
      <c r="J50" s="44"/>
    </row>
    <row r="51" ht="25.5" spans="1:10">
      <c r="A51" s="30">
        <v>45</v>
      </c>
      <c r="B51" s="30" t="s">
        <v>45</v>
      </c>
      <c r="C51" s="30" t="s">
        <v>99</v>
      </c>
      <c r="D51" s="31">
        <v>213</v>
      </c>
      <c r="E51" s="31" t="s">
        <v>20</v>
      </c>
      <c r="F51" s="31" t="s">
        <v>55</v>
      </c>
      <c r="G51" s="32" t="s">
        <v>56</v>
      </c>
      <c r="H51" s="34">
        <v>40</v>
      </c>
      <c r="I51" s="41" t="s">
        <v>84</v>
      </c>
      <c r="J51" s="44"/>
    </row>
    <row r="52" ht="25.5" spans="1:10">
      <c r="A52" s="30">
        <v>46</v>
      </c>
      <c r="B52" s="30" t="s">
        <v>45</v>
      </c>
      <c r="C52" s="30" t="s">
        <v>100</v>
      </c>
      <c r="D52" s="31">
        <v>213</v>
      </c>
      <c r="E52" s="31" t="s">
        <v>20</v>
      </c>
      <c r="F52" s="31" t="s">
        <v>55</v>
      </c>
      <c r="G52" s="32" t="s">
        <v>56</v>
      </c>
      <c r="H52" s="34">
        <v>10</v>
      </c>
      <c r="I52" s="41" t="s">
        <v>84</v>
      </c>
      <c r="J52" s="44"/>
    </row>
    <row r="53" ht="25.5" spans="1:10">
      <c r="A53" s="30">
        <v>47</v>
      </c>
      <c r="B53" s="30" t="s">
        <v>45</v>
      </c>
      <c r="C53" s="30" t="s">
        <v>101</v>
      </c>
      <c r="D53" s="31">
        <v>213</v>
      </c>
      <c r="E53" s="31" t="s">
        <v>20</v>
      </c>
      <c r="F53" s="31" t="s">
        <v>55</v>
      </c>
      <c r="G53" s="32" t="s">
        <v>56</v>
      </c>
      <c r="H53" s="34">
        <v>100</v>
      </c>
      <c r="I53" s="41" t="s">
        <v>84</v>
      </c>
      <c r="J53" s="44"/>
    </row>
    <row r="54" ht="25.5" spans="1:10">
      <c r="A54" s="30">
        <v>48</v>
      </c>
      <c r="B54" s="30" t="s">
        <v>45</v>
      </c>
      <c r="C54" s="30" t="s">
        <v>102</v>
      </c>
      <c r="D54" s="31">
        <v>213</v>
      </c>
      <c r="E54" s="31" t="s">
        <v>20</v>
      </c>
      <c r="F54" s="31" t="s">
        <v>55</v>
      </c>
      <c r="G54" s="32" t="s">
        <v>56</v>
      </c>
      <c r="H54" s="34">
        <v>20</v>
      </c>
      <c r="I54" s="41" t="s">
        <v>84</v>
      </c>
      <c r="J54" s="44"/>
    </row>
    <row r="55" ht="25.5" spans="1:10">
      <c r="A55" s="30">
        <v>49</v>
      </c>
      <c r="B55" s="30" t="s">
        <v>72</v>
      </c>
      <c r="C55" s="30" t="s">
        <v>103</v>
      </c>
      <c r="D55" s="31">
        <v>213</v>
      </c>
      <c r="E55" s="31" t="s">
        <v>20</v>
      </c>
      <c r="F55" s="31" t="s">
        <v>55</v>
      </c>
      <c r="G55" s="32" t="s">
        <v>56</v>
      </c>
      <c r="H55" s="34">
        <v>30</v>
      </c>
      <c r="I55" s="41" t="s">
        <v>84</v>
      </c>
      <c r="J55" s="44"/>
    </row>
    <row r="56" ht="25.5" spans="1:10">
      <c r="A56" s="30">
        <v>50</v>
      </c>
      <c r="B56" s="30" t="s">
        <v>72</v>
      </c>
      <c r="C56" s="30" t="s">
        <v>104</v>
      </c>
      <c r="D56" s="31">
        <v>213</v>
      </c>
      <c r="E56" s="31" t="s">
        <v>20</v>
      </c>
      <c r="F56" s="31" t="s">
        <v>55</v>
      </c>
      <c r="G56" s="32" t="s">
        <v>56</v>
      </c>
      <c r="H56" s="34">
        <v>10</v>
      </c>
      <c r="I56" s="41" t="s">
        <v>84</v>
      </c>
      <c r="J56" s="44"/>
    </row>
    <row r="57" ht="25.5" spans="1:10">
      <c r="A57" s="30">
        <v>51</v>
      </c>
      <c r="B57" s="30" t="s">
        <v>40</v>
      </c>
      <c r="C57" s="30" t="s">
        <v>105</v>
      </c>
      <c r="D57" s="31">
        <v>213</v>
      </c>
      <c r="E57" s="31" t="s">
        <v>20</v>
      </c>
      <c r="F57" s="31" t="s">
        <v>55</v>
      </c>
      <c r="G57" s="32" t="s">
        <v>56</v>
      </c>
      <c r="H57" s="34">
        <v>30</v>
      </c>
      <c r="I57" s="41" t="s">
        <v>84</v>
      </c>
      <c r="J57" s="44"/>
    </row>
    <row r="58" ht="25.5" spans="1:10">
      <c r="A58" s="30">
        <v>52</v>
      </c>
      <c r="B58" s="30" t="s">
        <v>40</v>
      </c>
      <c r="C58" s="30" t="s">
        <v>106</v>
      </c>
      <c r="D58" s="31">
        <v>213</v>
      </c>
      <c r="E58" s="31" t="s">
        <v>20</v>
      </c>
      <c r="F58" s="31" t="s">
        <v>55</v>
      </c>
      <c r="G58" s="32" t="s">
        <v>56</v>
      </c>
      <c r="H58" s="34">
        <v>40</v>
      </c>
      <c r="I58" s="41" t="s">
        <v>84</v>
      </c>
      <c r="J58" s="44"/>
    </row>
    <row r="59" ht="25.5" spans="1:10">
      <c r="A59" s="30">
        <v>53</v>
      </c>
      <c r="B59" s="30" t="s">
        <v>23</v>
      </c>
      <c r="C59" s="30" t="s">
        <v>107</v>
      </c>
      <c r="D59" s="31">
        <v>213</v>
      </c>
      <c r="E59" s="31" t="s">
        <v>20</v>
      </c>
      <c r="F59" s="31" t="s">
        <v>55</v>
      </c>
      <c r="G59" s="32" t="s">
        <v>56</v>
      </c>
      <c r="H59" s="34">
        <v>50</v>
      </c>
      <c r="I59" s="41" t="s">
        <v>84</v>
      </c>
      <c r="J59" s="44"/>
    </row>
    <row r="60" ht="25.5" spans="1:10">
      <c r="A60" s="30">
        <v>54</v>
      </c>
      <c r="B60" s="30" t="s">
        <v>23</v>
      </c>
      <c r="C60" s="30" t="s">
        <v>108</v>
      </c>
      <c r="D60" s="31">
        <v>213</v>
      </c>
      <c r="E60" s="31" t="s">
        <v>20</v>
      </c>
      <c r="F60" s="31" t="s">
        <v>55</v>
      </c>
      <c r="G60" s="32" t="s">
        <v>56</v>
      </c>
      <c r="H60" s="34">
        <v>20</v>
      </c>
      <c r="I60" s="41" t="s">
        <v>84</v>
      </c>
      <c r="J60" s="44"/>
    </row>
    <row r="61" ht="25.5" spans="1:10">
      <c r="A61" s="30">
        <v>55</v>
      </c>
      <c r="B61" s="30" t="s">
        <v>23</v>
      </c>
      <c r="C61" s="30" t="s">
        <v>109</v>
      </c>
      <c r="D61" s="31">
        <v>213</v>
      </c>
      <c r="E61" s="31" t="s">
        <v>20</v>
      </c>
      <c r="F61" s="31" t="s">
        <v>55</v>
      </c>
      <c r="G61" s="32" t="s">
        <v>56</v>
      </c>
      <c r="H61" s="34">
        <v>20</v>
      </c>
      <c r="I61" s="41" t="s">
        <v>84</v>
      </c>
      <c r="J61" s="44"/>
    </row>
    <row r="62" ht="25.5" spans="1:10">
      <c r="A62" s="30">
        <v>56</v>
      </c>
      <c r="B62" s="30" t="s">
        <v>31</v>
      </c>
      <c r="C62" s="30" t="s">
        <v>110</v>
      </c>
      <c r="D62" s="31">
        <v>213</v>
      </c>
      <c r="E62" s="31" t="s">
        <v>20</v>
      </c>
      <c r="F62" s="31" t="s">
        <v>55</v>
      </c>
      <c r="G62" s="32" t="s">
        <v>56</v>
      </c>
      <c r="H62" s="34">
        <v>10</v>
      </c>
      <c r="I62" s="41" t="s">
        <v>84</v>
      </c>
      <c r="J62" s="44"/>
    </row>
    <row r="63" ht="25.5" spans="1:10">
      <c r="A63" s="30">
        <v>57</v>
      </c>
      <c r="B63" s="30" t="s">
        <v>31</v>
      </c>
      <c r="C63" s="30" t="s">
        <v>111</v>
      </c>
      <c r="D63" s="31">
        <v>213</v>
      </c>
      <c r="E63" s="31" t="s">
        <v>20</v>
      </c>
      <c r="F63" s="31" t="s">
        <v>55</v>
      </c>
      <c r="G63" s="32" t="s">
        <v>56</v>
      </c>
      <c r="H63" s="34">
        <v>20</v>
      </c>
      <c r="I63" s="41" t="s">
        <v>84</v>
      </c>
      <c r="J63" s="44"/>
    </row>
    <row r="64" ht="25.5" spans="1:10">
      <c r="A64" s="30">
        <v>58</v>
      </c>
      <c r="B64" s="30" t="s">
        <v>34</v>
      </c>
      <c r="C64" s="30" t="s">
        <v>112</v>
      </c>
      <c r="D64" s="31">
        <v>213</v>
      </c>
      <c r="E64" s="31" t="s">
        <v>20</v>
      </c>
      <c r="F64" s="31" t="s">
        <v>55</v>
      </c>
      <c r="G64" s="32" t="s">
        <v>56</v>
      </c>
      <c r="H64" s="34">
        <v>30</v>
      </c>
      <c r="I64" s="41" t="s">
        <v>84</v>
      </c>
      <c r="J64" s="44"/>
    </row>
    <row r="65" ht="25.5" spans="1:10">
      <c r="A65" s="30">
        <v>59</v>
      </c>
      <c r="B65" s="30" t="s">
        <v>34</v>
      </c>
      <c r="C65" s="30" t="s">
        <v>113</v>
      </c>
      <c r="D65" s="31">
        <v>213</v>
      </c>
      <c r="E65" s="31" t="s">
        <v>20</v>
      </c>
      <c r="F65" s="31" t="s">
        <v>55</v>
      </c>
      <c r="G65" s="32" t="s">
        <v>56</v>
      </c>
      <c r="H65" s="34">
        <v>30</v>
      </c>
      <c r="I65" s="41" t="s">
        <v>84</v>
      </c>
      <c r="J65" s="44"/>
    </row>
    <row r="66" ht="25.5" spans="1:10">
      <c r="A66" s="30">
        <v>60</v>
      </c>
      <c r="B66" s="30" t="s">
        <v>63</v>
      </c>
      <c r="C66" s="30" t="s">
        <v>114</v>
      </c>
      <c r="D66" s="31">
        <v>213</v>
      </c>
      <c r="E66" s="31" t="s">
        <v>20</v>
      </c>
      <c r="F66" s="31" t="s">
        <v>55</v>
      </c>
      <c r="G66" s="32" t="s">
        <v>56</v>
      </c>
      <c r="H66" s="34">
        <v>60</v>
      </c>
      <c r="I66" s="41" t="s">
        <v>84</v>
      </c>
      <c r="J66" s="44"/>
    </row>
    <row r="67" ht="25.5" spans="1:10">
      <c r="A67" s="30">
        <v>61</v>
      </c>
      <c r="B67" s="30" t="s">
        <v>63</v>
      </c>
      <c r="C67" s="30" t="s">
        <v>115</v>
      </c>
      <c r="D67" s="31">
        <v>213</v>
      </c>
      <c r="E67" s="31" t="s">
        <v>20</v>
      </c>
      <c r="F67" s="31" t="s">
        <v>55</v>
      </c>
      <c r="G67" s="32" t="s">
        <v>56</v>
      </c>
      <c r="H67" s="34">
        <v>20</v>
      </c>
      <c r="I67" s="41" t="s">
        <v>84</v>
      </c>
      <c r="J67" s="44"/>
    </row>
    <row r="68" ht="25.5" spans="1:10">
      <c r="A68" s="30">
        <v>62</v>
      </c>
      <c r="B68" s="30" t="s">
        <v>63</v>
      </c>
      <c r="C68" s="30" t="s">
        <v>116</v>
      </c>
      <c r="D68" s="31">
        <v>213</v>
      </c>
      <c r="E68" s="31" t="s">
        <v>20</v>
      </c>
      <c r="F68" s="31" t="s">
        <v>55</v>
      </c>
      <c r="G68" s="32" t="s">
        <v>56</v>
      </c>
      <c r="H68" s="34">
        <v>10</v>
      </c>
      <c r="I68" s="41" t="s">
        <v>84</v>
      </c>
      <c r="J68" s="44"/>
    </row>
    <row r="69" ht="25.5" spans="1:10">
      <c r="A69" s="30">
        <v>63</v>
      </c>
      <c r="B69" s="30" t="s">
        <v>42</v>
      </c>
      <c r="C69" s="30" t="s">
        <v>117</v>
      </c>
      <c r="D69" s="31">
        <v>213</v>
      </c>
      <c r="E69" s="31" t="s">
        <v>20</v>
      </c>
      <c r="F69" s="31" t="s">
        <v>55</v>
      </c>
      <c r="G69" s="32" t="s">
        <v>56</v>
      </c>
      <c r="H69" s="34">
        <v>10</v>
      </c>
      <c r="I69" s="41" t="s">
        <v>84</v>
      </c>
      <c r="J69" s="44"/>
    </row>
    <row r="70" ht="25.5" spans="1:10">
      <c r="A70" s="30">
        <v>64</v>
      </c>
      <c r="B70" s="30" t="s">
        <v>118</v>
      </c>
      <c r="C70" s="30" t="s">
        <v>119</v>
      </c>
      <c r="D70" s="31">
        <v>213</v>
      </c>
      <c r="E70" s="31" t="s">
        <v>20</v>
      </c>
      <c r="F70" s="31" t="s">
        <v>55</v>
      </c>
      <c r="G70" s="32" t="s">
        <v>56</v>
      </c>
      <c r="H70" s="34">
        <v>10</v>
      </c>
      <c r="I70" s="41" t="s">
        <v>84</v>
      </c>
      <c r="J70" s="44"/>
    </row>
    <row r="71" ht="25.5" spans="1:10">
      <c r="A71" s="30">
        <v>65</v>
      </c>
      <c r="B71" s="30" t="s">
        <v>48</v>
      </c>
      <c r="C71" s="30" t="s">
        <v>120</v>
      </c>
      <c r="D71" s="31">
        <v>213</v>
      </c>
      <c r="E71" s="31" t="s">
        <v>20</v>
      </c>
      <c r="F71" s="31" t="s">
        <v>55</v>
      </c>
      <c r="G71" s="32" t="s">
        <v>56</v>
      </c>
      <c r="H71" s="34">
        <v>20</v>
      </c>
      <c r="I71" s="41" t="s">
        <v>84</v>
      </c>
      <c r="J71" s="44"/>
    </row>
    <row r="72" ht="25.5" spans="1:10">
      <c r="A72" s="30">
        <v>66</v>
      </c>
      <c r="B72" s="30" t="s">
        <v>48</v>
      </c>
      <c r="C72" s="30" t="s">
        <v>121</v>
      </c>
      <c r="D72" s="31">
        <v>213</v>
      </c>
      <c r="E72" s="31" t="s">
        <v>20</v>
      </c>
      <c r="F72" s="31" t="s">
        <v>55</v>
      </c>
      <c r="G72" s="32" t="s">
        <v>56</v>
      </c>
      <c r="H72" s="34">
        <v>20</v>
      </c>
      <c r="I72" s="41" t="s">
        <v>84</v>
      </c>
      <c r="J72" s="44"/>
    </row>
    <row r="73" ht="25.5" spans="1:10">
      <c r="A73" s="30">
        <v>67</v>
      </c>
      <c r="B73" s="30" t="s">
        <v>29</v>
      </c>
      <c r="C73" s="30" t="s">
        <v>122</v>
      </c>
      <c r="D73" s="31">
        <v>213</v>
      </c>
      <c r="E73" s="31" t="s">
        <v>20</v>
      </c>
      <c r="F73" s="31" t="s">
        <v>55</v>
      </c>
      <c r="G73" s="32" t="s">
        <v>56</v>
      </c>
      <c r="H73" s="34">
        <v>100</v>
      </c>
      <c r="I73" s="41" t="s">
        <v>123</v>
      </c>
      <c r="J73" s="44"/>
    </row>
    <row r="74" ht="38.25" spans="1:10">
      <c r="A74" s="30">
        <v>68</v>
      </c>
      <c r="B74" s="30" t="s">
        <v>97</v>
      </c>
      <c r="C74" s="30" t="s">
        <v>124</v>
      </c>
      <c r="D74" s="31">
        <v>213</v>
      </c>
      <c r="E74" s="31" t="s">
        <v>20</v>
      </c>
      <c r="F74" s="31" t="s">
        <v>55</v>
      </c>
      <c r="G74" s="32" t="s">
        <v>56</v>
      </c>
      <c r="H74" s="34">
        <v>50</v>
      </c>
      <c r="I74" s="41" t="s">
        <v>123</v>
      </c>
      <c r="J74" s="44"/>
    </row>
    <row r="75" ht="25.5" spans="1:10">
      <c r="A75" s="30">
        <v>69</v>
      </c>
      <c r="B75" s="30" t="s">
        <v>42</v>
      </c>
      <c r="C75" s="30" t="s">
        <v>125</v>
      </c>
      <c r="D75" s="31">
        <v>213</v>
      </c>
      <c r="E75" s="31" t="s">
        <v>20</v>
      </c>
      <c r="F75" s="31" t="s">
        <v>55</v>
      </c>
      <c r="G75" s="32" t="s">
        <v>56</v>
      </c>
      <c r="H75" s="34">
        <v>300</v>
      </c>
      <c r="I75" s="41" t="s">
        <v>123</v>
      </c>
      <c r="J75" s="44"/>
    </row>
    <row r="76" ht="25.5" spans="1:10">
      <c r="A76" s="30">
        <v>70</v>
      </c>
      <c r="B76" s="30" t="s">
        <v>60</v>
      </c>
      <c r="C76" s="30" t="s">
        <v>126</v>
      </c>
      <c r="D76" s="31">
        <v>213</v>
      </c>
      <c r="E76" s="31" t="s">
        <v>20</v>
      </c>
      <c r="F76" s="31" t="s">
        <v>55</v>
      </c>
      <c r="G76" s="32" t="s">
        <v>56</v>
      </c>
      <c r="H76" s="34">
        <v>260</v>
      </c>
      <c r="I76" s="41" t="s">
        <v>123</v>
      </c>
      <c r="J76" s="45"/>
    </row>
    <row r="77" ht="96" spans="1:10">
      <c r="A77" s="30">
        <v>71</v>
      </c>
      <c r="B77" s="30" t="s">
        <v>45</v>
      </c>
      <c r="C77" s="30" t="s">
        <v>127</v>
      </c>
      <c r="D77" s="31" t="s">
        <v>25</v>
      </c>
      <c r="E77" s="31" t="s">
        <v>19</v>
      </c>
      <c r="F77" s="31" t="s">
        <v>128</v>
      </c>
      <c r="G77" s="32" t="s">
        <v>129</v>
      </c>
      <c r="H77" s="34">
        <v>500</v>
      </c>
      <c r="I77" s="41" t="s">
        <v>130</v>
      </c>
      <c r="J77" s="46" t="s">
        <v>131</v>
      </c>
    </row>
    <row r="78" ht="58" customHeight="1" spans="1:10">
      <c r="A78" s="30">
        <v>72</v>
      </c>
      <c r="B78" s="30" t="s">
        <v>132</v>
      </c>
      <c r="C78" s="30" t="s">
        <v>133</v>
      </c>
      <c r="D78" s="31">
        <v>213</v>
      </c>
      <c r="E78" s="31" t="s">
        <v>20</v>
      </c>
      <c r="F78" s="31" t="s">
        <v>55</v>
      </c>
      <c r="G78" s="32" t="s">
        <v>56</v>
      </c>
      <c r="H78" s="34">
        <v>75</v>
      </c>
      <c r="I78" s="41" t="s">
        <v>134</v>
      </c>
      <c r="J78" s="43" t="s">
        <v>135</v>
      </c>
    </row>
    <row r="79" ht="58" customHeight="1" spans="1:10">
      <c r="A79" s="30">
        <v>73</v>
      </c>
      <c r="B79" s="30" t="s">
        <v>72</v>
      </c>
      <c r="C79" s="30" t="s">
        <v>136</v>
      </c>
      <c r="D79" s="31">
        <v>213</v>
      </c>
      <c r="E79" s="31" t="s">
        <v>20</v>
      </c>
      <c r="F79" s="31" t="s">
        <v>55</v>
      </c>
      <c r="G79" s="32" t="s">
        <v>56</v>
      </c>
      <c r="H79" s="34">
        <v>100</v>
      </c>
      <c r="I79" s="41" t="s">
        <v>134</v>
      </c>
      <c r="J79" s="44"/>
    </row>
    <row r="80" ht="58" customHeight="1" spans="1:10">
      <c r="A80" s="30">
        <v>74</v>
      </c>
      <c r="B80" s="30" t="s">
        <v>45</v>
      </c>
      <c r="C80" s="30" t="s">
        <v>136</v>
      </c>
      <c r="D80" s="31">
        <v>213</v>
      </c>
      <c r="E80" s="31" t="s">
        <v>20</v>
      </c>
      <c r="F80" s="31" t="s">
        <v>55</v>
      </c>
      <c r="G80" s="32" t="s">
        <v>56</v>
      </c>
      <c r="H80" s="34">
        <v>200</v>
      </c>
      <c r="I80" s="41" t="s">
        <v>134</v>
      </c>
      <c r="J80" s="44"/>
    </row>
    <row r="81" ht="58" customHeight="1" spans="1:10">
      <c r="A81" s="30">
        <v>75</v>
      </c>
      <c r="B81" s="30" t="s">
        <v>51</v>
      </c>
      <c r="C81" s="30" t="s">
        <v>136</v>
      </c>
      <c r="D81" s="31">
        <v>213</v>
      </c>
      <c r="E81" s="31" t="s">
        <v>20</v>
      </c>
      <c r="F81" s="31" t="s">
        <v>55</v>
      </c>
      <c r="G81" s="32" t="s">
        <v>56</v>
      </c>
      <c r="H81" s="34">
        <v>100</v>
      </c>
      <c r="I81" s="41" t="s">
        <v>134</v>
      </c>
      <c r="J81" s="44"/>
    </row>
    <row r="82" ht="58" customHeight="1" spans="1:10">
      <c r="A82" s="30">
        <v>76</v>
      </c>
      <c r="B82" s="30" t="s">
        <v>37</v>
      </c>
      <c r="C82" s="30" t="s">
        <v>136</v>
      </c>
      <c r="D82" s="31">
        <v>213</v>
      </c>
      <c r="E82" s="31" t="s">
        <v>20</v>
      </c>
      <c r="F82" s="31" t="s">
        <v>55</v>
      </c>
      <c r="G82" s="32" t="s">
        <v>56</v>
      </c>
      <c r="H82" s="34">
        <v>100</v>
      </c>
      <c r="I82" s="41" t="s">
        <v>134</v>
      </c>
      <c r="J82" s="44"/>
    </row>
    <row r="83" ht="58" customHeight="1" spans="1:10">
      <c r="A83" s="30">
        <v>77</v>
      </c>
      <c r="B83" s="30" t="s">
        <v>29</v>
      </c>
      <c r="C83" s="30" t="s">
        <v>137</v>
      </c>
      <c r="D83" s="31">
        <v>213</v>
      </c>
      <c r="E83" s="31" t="s">
        <v>20</v>
      </c>
      <c r="F83" s="31" t="s">
        <v>55</v>
      </c>
      <c r="G83" s="32" t="s">
        <v>56</v>
      </c>
      <c r="H83" s="34">
        <v>300</v>
      </c>
      <c r="I83" s="41" t="s">
        <v>134</v>
      </c>
      <c r="J83" s="45"/>
    </row>
    <row r="84" ht="29" customHeight="1" spans="1:10">
      <c r="A84" s="30">
        <v>78</v>
      </c>
      <c r="B84" s="30" t="s">
        <v>138</v>
      </c>
      <c r="C84" s="30" t="s">
        <v>139</v>
      </c>
      <c r="D84" s="31" t="s">
        <v>25</v>
      </c>
      <c r="E84" s="31" t="s">
        <v>140</v>
      </c>
      <c r="F84" s="31" t="s">
        <v>141</v>
      </c>
      <c r="G84" s="32" t="s">
        <v>142</v>
      </c>
      <c r="H84" s="34">
        <v>3.5</v>
      </c>
      <c r="I84" s="41" t="s">
        <v>143</v>
      </c>
      <c r="J84" s="43" t="s">
        <v>144</v>
      </c>
    </row>
    <row r="85" ht="29" customHeight="1" spans="1:10">
      <c r="A85" s="30">
        <v>79</v>
      </c>
      <c r="B85" s="30" t="s">
        <v>40</v>
      </c>
      <c r="C85" s="30" t="s">
        <v>139</v>
      </c>
      <c r="D85" s="31" t="s">
        <v>25</v>
      </c>
      <c r="E85" s="31" t="s">
        <v>140</v>
      </c>
      <c r="F85" s="31" t="s">
        <v>141</v>
      </c>
      <c r="G85" s="32" t="s">
        <v>142</v>
      </c>
      <c r="H85" s="34">
        <v>26.5</v>
      </c>
      <c r="I85" s="41" t="s">
        <v>143</v>
      </c>
      <c r="J85" s="45"/>
    </row>
    <row r="86" ht="48" customHeight="1" spans="1:10">
      <c r="A86" s="30">
        <v>80</v>
      </c>
      <c r="B86" s="30" t="s">
        <v>145</v>
      </c>
      <c r="C86" s="30" t="s">
        <v>146</v>
      </c>
      <c r="D86" s="31">
        <v>213</v>
      </c>
      <c r="E86" s="31" t="s">
        <v>19</v>
      </c>
      <c r="F86" s="31">
        <v>53</v>
      </c>
      <c r="G86" s="32" t="s">
        <v>147</v>
      </c>
      <c r="H86" s="34">
        <f>460.95+1034</f>
        <v>1494.95</v>
      </c>
      <c r="I86" s="41" t="s">
        <v>148</v>
      </c>
      <c r="J86" s="47" t="s">
        <v>149</v>
      </c>
    </row>
  </sheetData>
  <mergeCells count="14">
    <mergeCell ref="A1:B1"/>
    <mergeCell ref="A2:J2"/>
    <mergeCell ref="D4:G4"/>
    <mergeCell ref="A6:G6"/>
    <mergeCell ref="A4:A5"/>
    <mergeCell ref="B4:B5"/>
    <mergeCell ref="C4:C5"/>
    <mergeCell ref="H4:H5"/>
    <mergeCell ref="I4:I5"/>
    <mergeCell ref="J4:J5"/>
    <mergeCell ref="J8:J17"/>
    <mergeCell ref="J18:J76"/>
    <mergeCell ref="J78:J83"/>
    <mergeCell ref="J84:J85"/>
  </mergeCells>
  <pageMargins left="0.432638888888889" right="0.0784722222222222" top="0.275" bottom="0.432638888888889" header="0.5" footer="0.2361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云南省财政厅</Company>
  <Application>WPS 表格</Application>
  <HeadingPairs>
    <vt:vector size="2" baseType="variant">
      <vt:variant>
        <vt:lpstr>工作表</vt:lpstr>
      </vt:variant>
      <vt:variant>
        <vt:i4>2</vt:i4>
      </vt:variant>
    </vt:vector>
  </HeadingPairs>
  <TitlesOfParts>
    <vt:vector size="2" baseType="lpstr">
      <vt:lpstr>资金分配表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123</cp:lastModifiedBy>
  <dcterms:created xsi:type="dcterms:W3CDTF">2022-03-09T03:23:00Z</dcterms:created>
  <dcterms:modified xsi:type="dcterms:W3CDTF">2022-12-21T00:38:29Z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16277B0FD8304CD988F32DD412F37F50</vt:lpwstr>
  </property>
  <property fmtid="{D5CDD505-2E9C-101B-9397-08002B2CF9AE}" pid="3" name="KSOProductBuildVer">
    <vt:lpwstr>2052-11.8.6.10973</vt:lpwstr>
  </property>
</Properties>
</file>