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8" firstSheet="9" activeTab="15"/>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部门政府购买服务预算表08" sheetId="13" r:id="rId13"/>
    <sheet name="对下转移支付预算表09-1" sheetId="14" r:id="rId14"/>
    <sheet name="对下转移支付绩效目标表09-2" sheetId="15" r:id="rId15"/>
    <sheet name="新增资产配置表10" sheetId="16" r:id="rId16"/>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<sst xmlns="http://schemas.openxmlformats.org/spreadsheetml/2006/main" count="2467" uniqueCount="577">
  <si>
    <t>附件2-3</t>
  </si>
  <si>
    <t>预算01-1表</t>
  </si>
  <si>
    <t>财务收支预算总表</t>
  </si>
  <si>
    <t>单位名称：文山市农业农村局（本级）</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</si>
  <si>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</si>
  <si>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</si>
  <si>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</si>
  <si>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</si>
  <si>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</si>
  <si>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</si>
  <si>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</si>
  <si>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</si>
  <si>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</si>
  <si>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</si>
  <si>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</si>
  <si>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</si>
  <si>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</si>
  <si>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</si>
  <si>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</si>
  <si>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</si>
  <si>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</si>
  <si>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</si>
  <si>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</si>
  <si>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</si>
  <si>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</si>
  <si>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</si>
  <si>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</si>
  <si>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</si>
  <si>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</si>
  <si>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</si>
  <si>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</si>
  <si>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</si>
  <si>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</si>
  <si>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</si>
  <si>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</si>
  <si>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</si>
  <si>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</si>
  <si>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</si>
  <si>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</si>
  <si>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</si>
  <si>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</si>
  <si>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</si>
  <si>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</si>
  <si>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</si>
  <si>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</si>
  <si>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</si>
  <si>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</si>
  <si>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</si>
  <si>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</si>
  <si>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</si>
  <si>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</si>
  <si>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</si>
  <si>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</si>
  <si>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</si>
  <si>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</si>
  <si>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</si>
  <si>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</si>
  <si>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</si>
  <si>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</si>
  <si>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</si>
  <si>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</si>
  <si>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</si>
  <si>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</si>
  <si>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</si>
  <si>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</si>
  <si>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</si>
  <si>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</si>
  <si>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</si>
  <si>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125001</t>
  </si>
  <si>
    <t xml:space="preserve">  文山市农业农村局</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</si>
  <si>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</si>
  <si>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</si>
  <si>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</si>
  <si>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</si>
  <si>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</si>
  <si>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</si>
  <si>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</si>
  <si>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</si>
  <si>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</si>
  <si>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</si>
  <si>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</si>
  <si>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</si>
  <si>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</si>
  <si>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</si>
  <si>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</si>
  <si>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</si>
  <si>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</si>
  <si>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</si>
  <si>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</si>
  <si>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</si>
  <si>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</si>
  <si>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</si>
  <si>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</si>
  <si>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</si>
  <si>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</si>
  <si>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</si>
  <si>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</si>
  <si>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</si>
  <si>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</si>
  <si>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</si>
  <si>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</si>
  <si>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</si>
  <si>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</si>
  <si>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</si>
  <si>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</si>
  <si>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</si>
  <si>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213</t>
  </si>
  <si>
    <t>农林水支出</t>
  </si>
  <si>
    <t>21301</t>
  </si>
  <si>
    <t xml:space="preserve">  农业农村</t>
  </si>
  <si>
    <t>2130101</t>
  </si>
  <si>
    <t xml:space="preserve">    行政运行</t>
  </si>
  <si>
    <t>2130106</t>
  </si>
  <si>
    <t xml:space="preserve">    科技转化与推广服务</t>
  </si>
  <si>
    <t>2130122</t>
  </si>
  <si>
    <t xml:space="preserve">    农业生产发展</t>
  </si>
  <si>
    <t>2130153</t>
  </si>
  <si>
    <t xml:space="preserve">    农田建设</t>
  </si>
  <si>
    <t>21308</t>
  </si>
  <si>
    <t xml:space="preserve">  普惠金融发展支出</t>
  </si>
  <si>
    <t>2130803</t>
  </si>
  <si>
    <t xml:space="preserve">    农业保险保费补贴</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</si>
  <si>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</si>
  <si>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</si>
  <si>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</si>
  <si>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</si>
  <si>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</si>
  <si>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</si>
  <si>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</si>
  <si>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</si>
  <si>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</si>
  <si>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</si>
  <si>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</si>
  <si>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</si>
  <si>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</si>
  <si>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</si>
  <si>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</si>
  <si>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</si>
  <si>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</si>
  <si>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</si>
  <si>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</si>
  <si>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</si>
  <si>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</si>
  <si>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</si>
  <si>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</si>
  <si>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</si>
  <si>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</si>
  <si>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</si>
  <si>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</si>
  <si>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</si>
  <si>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</si>
  <si>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</si>
  <si>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</si>
  <si>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</si>
  <si>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</si>
  <si>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</si>
  <si>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</si>
  <si>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</si>
  <si>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</si>
  <si>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</si>
  <si>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</si>
  <si>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</si>
  <si>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</si>
  <si>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</si>
  <si>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</si>
  <si>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</si>
  <si>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</si>
  <si>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</si>
  <si>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</si>
  <si>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</si>
  <si>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</si>
  <si>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</si>
  <si>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</si>
  <si>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</si>
  <si>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</si>
  <si>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</si>
  <si>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</si>
  <si>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</si>
  <si>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</si>
  <si>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</si>
  <si>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</si>
  <si>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</si>
  <si>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</si>
  <si>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</si>
  <si>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</si>
  <si>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</si>
  <si>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</si>
  <si>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</si>
  <si>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</si>
  <si>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</si>
  <si>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</si>
  <si>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</si>
  <si>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</si>
  <si>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</si>
  <si>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</si>
  <si>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</si>
  <si>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</si>
  <si>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</si>
  <si>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</si>
  <si>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</si>
  <si>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</si>
  <si>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</si>
  <si>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</si>
  <si>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</si>
  <si>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</si>
  <si>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</si>
  <si>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</si>
  <si>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</si>
  <si>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</si>
  <si>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</si>
  <si>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</si>
  <si>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</si>
  <si>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</si>
  <si>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</si>
  <si>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</si>
  <si>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</si>
  <si>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</si>
  <si>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</si>
  <si>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</si>
  <si>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</si>
  <si>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文山市农业农村局</t>
  </si>
  <si>
    <t xml:space="preserve">    文山市农业农村局</t>
  </si>
  <si>
    <t>532601210000000018086</t>
  </si>
  <si>
    <t>行政基本工资</t>
  </si>
  <si>
    <t>行政运行</t>
  </si>
  <si>
    <t>30101</t>
  </si>
  <si>
    <t>基本工资</t>
  </si>
  <si>
    <t>532601210000000018088</t>
  </si>
  <si>
    <t>行政津贴补贴</t>
  </si>
  <si>
    <t>30102</t>
  </si>
  <si>
    <t>津贴补贴</t>
  </si>
  <si>
    <t>532601210000000018085</t>
  </si>
  <si>
    <t>机关工作人员年终一次性奖金</t>
  </si>
  <si>
    <t>30103</t>
  </si>
  <si>
    <t>奖金</t>
  </si>
  <si>
    <t>532601210000000018087</t>
  </si>
  <si>
    <t>行政绩效考核奖励随月发放部分</t>
  </si>
  <si>
    <t>532601210000000018100</t>
  </si>
  <si>
    <t>绩效考核奖励年终发放部分</t>
  </si>
  <si>
    <t>532601210000000018093</t>
  </si>
  <si>
    <t>养老保险</t>
  </si>
  <si>
    <t>机关事业单位基本养老保险缴费支出</t>
  </si>
  <si>
    <t>30108</t>
  </si>
  <si>
    <t>机关事业单位基本养老保险缴费</t>
  </si>
  <si>
    <t>532601210000000018092</t>
  </si>
  <si>
    <t>基本医疗保险</t>
  </si>
  <si>
    <t>行政单位医疗</t>
  </si>
  <si>
    <t>30110</t>
  </si>
  <si>
    <t>职工基本医疗保险缴费</t>
  </si>
  <si>
    <t>532601210000000018091</t>
  </si>
  <si>
    <t>公务员医疗补助</t>
  </si>
  <si>
    <t>30111</t>
  </si>
  <si>
    <t>公务员医疗补助缴费</t>
  </si>
  <si>
    <t>532601210000000018090</t>
  </si>
  <si>
    <t>工伤保险</t>
  </si>
  <si>
    <t>其他行政事业单位医疗支出</t>
  </si>
  <si>
    <t>30112</t>
  </si>
  <si>
    <t>其他社会保障缴费</t>
  </si>
  <si>
    <t>532601210000000018089</t>
  </si>
  <si>
    <t>大病医疗保险</t>
  </si>
  <si>
    <t>532601210000000018095</t>
  </si>
  <si>
    <t>住房公积金</t>
  </si>
  <si>
    <t>30113</t>
  </si>
  <si>
    <t>532601210000000018108</t>
  </si>
  <si>
    <t>一般公用经费</t>
  </si>
  <si>
    <t>30201</t>
  </si>
  <si>
    <t>办公费</t>
  </si>
  <si>
    <t>30207</t>
  </si>
  <si>
    <t>邮电费</t>
  </si>
  <si>
    <t>30211</t>
  </si>
  <si>
    <t>差旅费</t>
  </si>
  <si>
    <t>30216</t>
  </si>
  <si>
    <t>培训费</t>
  </si>
  <si>
    <t>30203</t>
  </si>
  <si>
    <t>咨询费</t>
  </si>
  <si>
    <t>532601221100000442703</t>
  </si>
  <si>
    <t>30217</t>
  </si>
  <si>
    <t>532601210000000018106</t>
  </si>
  <si>
    <t>532601210000000018104</t>
  </si>
  <si>
    <t>工会经费</t>
  </si>
  <si>
    <t>30228</t>
  </si>
  <si>
    <t>532601221100000442705</t>
  </si>
  <si>
    <t>福利费</t>
  </si>
  <si>
    <t>30229</t>
  </si>
  <si>
    <t>532601210000000018102</t>
  </si>
  <si>
    <t>车辆运行维护费</t>
  </si>
  <si>
    <t>30231</t>
  </si>
  <si>
    <t>公务用车运行维护费</t>
  </si>
  <si>
    <t>532601210000000018103</t>
  </si>
  <si>
    <t>行政人员公务交通补贴</t>
  </si>
  <si>
    <t>30239</t>
  </si>
  <si>
    <t>其他交通费用</t>
  </si>
  <si>
    <t>532601210000000018105</t>
  </si>
  <si>
    <t>公共交通专项经费</t>
  </si>
  <si>
    <t>532601210000000018107</t>
  </si>
  <si>
    <t>退休公用经费</t>
  </si>
  <si>
    <t>行政单位离退休</t>
  </si>
  <si>
    <t>30299</t>
  </si>
  <si>
    <t>其他商品和服务支出</t>
  </si>
  <si>
    <t>事业单位离退休</t>
  </si>
  <si>
    <t>532601210000000027084</t>
  </si>
  <si>
    <t>退休费</t>
  </si>
  <si>
    <t>30302</t>
  </si>
  <si>
    <t>532601210000000018097</t>
  </si>
  <si>
    <t>其它对个人和家庭的补助</t>
  </si>
  <si>
    <t>死亡抚恤</t>
  </si>
  <si>
    <t>30305</t>
  </si>
  <si>
    <t>生活补助</t>
  </si>
  <si>
    <t>预算05-1表</t>
  </si>
  <si>
    <t>项目支出预算表（其他运转类、特定目标类项目）</t>
  </si>
  <si>
    <t>项目分类</t>
  </si>
  <si>
    <t>项目单位</t>
  </si>
  <si>
    <t>经济科目编码</t>
  </si>
  <si>
    <t>经济科目名称</t>
  </si>
  <si>
    <t>本年拨款</t>
  </si>
  <si>
    <t>事业单位
经营收入</t>
  </si>
  <si>
    <t>其中：本次下达</t>
  </si>
  <si>
    <t>2021年糖料甘蔗良种良法技术推广补贴专项经费</t>
  </si>
  <si>
    <t>民生类</t>
  </si>
  <si>
    <t>532601210000000036839</t>
  </si>
  <si>
    <t>农业生产发展</t>
  </si>
  <si>
    <t>30310</t>
  </si>
  <si>
    <t>个人农业生产补贴</t>
  </si>
  <si>
    <t>耕地地力保护专项补助资金</t>
  </si>
  <si>
    <t>532601210000000017814</t>
  </si>
  <si>
    <t>农机购置补贴存量专项资金</t>
  </si>
  <si>
    <t>专项业务类</t>
  </si>
  <si>
    <t>532601221100000701217</t>
  </si>
  <si>
    <t>农机购置补贴专项经费</t>
  </si>
  <si>
    <t>532601210000000017724</t>
  </si>
  <si>
    <t>文山市2021年中央预算内投资高标准农田建设专项经费</t>
  </si>
  <si>
    <t>532601210000000018393</t>
  </si>
  <si>
    <t>农田建设</t>
  </si>
  <si>
    <t>31005</t>
  </si>
  <si>
    <t>基础设施建设</t>
  </si>
  <si>
    <t>政策性农业保险存量专项资金</t>
  </si>
  <si>
    <t>532601221100000701223</t>
  </si>
  <si>
    <t>农业保险保费补贴</t>
  </si>
  <si>
    <t>州本级农业产业化发展10大名品奖励专项资金</t>
  </si>
  <si>
    <t>532601221100000701211</t>
  </si>
  <si>
    <t>31204</t>
  </si>
  <si>
    <t>费用补贴</t>
  </si>
  <si>
    <t>州本级农业产业化发展龙头企业奖励专项资金</t>
  </si>
  <si>
    <t>532601221100000701210</t>
  </si>
  <si>
    <t>科技转化与推广服务</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</si>
  <si>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</si>
  <si>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</si>
  <si>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</si>
  <si>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</si>
  <si>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</si>
  <si>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</si>
  <si>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</si>
  <si>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</si>
  <si>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</si>
  <si>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</si>
  <si>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</si>
  <si>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</si>
  <si>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农机购置补贴专项经费</t>
  </si>
  <si>
    <t>完成农机购置补贴任务，提升农业机械化水平。</t>
  </si>
  <si>
    <t xml:space="preserve">    产出指标</t>
  </si>
  <si>
    <t>数量指标</t>
  </si>
  <si>
    <t>购置设备数量</t>
  </si>
  <si>
    <t>&gt;=</t>
  </si>
  <si>
    <t>400</t>
  </si>
  <si>
    <t>台（套）</t>
  </si>
  <si>
    <t>定量指标</t>
  </si>
  <si>
    <t>反映购置数量完成情况。</t>
  </si>
  <si>
    <t xml:space="preserve">    效益指标</t>
  </si>
  <si>
    <t>经济效益指标</t>
  </si>
  <si>
    <t>农机资产总值得到提升</t>
  </si>
  <si>
    <t>万元</t>
  </si>
  <si>
    <t>农机资产总值得到提升/万元</t>
  </si>
  <si>
    <t>直接受益户数/户</t>
  </si>
  <si>
    <t>450</t>
  </si>
  <si>
    <t>户</t>
  </si>
  <si>
    <t xml:space="preserve">    满意度指标</t>
  </si>
  <si>
    <t>服务对象满意度指标</t>
  </si>
  <si>
    <t>使用人员满意度</t>
  </si>
  <si>
    <t>80%</t>
  </si>
  <si>
    <t>%</t>
  </si>
  <si>
    <t>反映服务对象对购置设备的整体满意情况。
使用人员满意度=（对购置设备满意的人数/问卷调查人数）*100%。</t>
  </si>
  <si>
    <t xml:space="preserve">  车辆运行维护费</t>
  </si>
  <si>
    <t>做好本部门人员、公用经费保障，按规定落实干部职工各项待遇，支持部门正常履职。</t>
  </si>
  <si>
    <t>公用经费保障人数</t>
  </si>
  <si>
    <t>=</t>
  </si>
  <si>
    <t>44</t>
  </si>
  <si>
    <t>人</t>
  </si>
  <si>
    <t>反映公用经费保障部门（单位）正常运转的在职人数情况。在职人数主要指办公、会议、培训、差旅、水费、电费等公用经费中服务保障的人数。</t>
  </si>
  <si>
    <t>物业管理面积</t>
  </si>
  <si>
    <t>0</t>
  </si>
  <si>
    <t>平方米</t>
  </si>
  <si>
    <t>反映公用经费保障部门（单位）实际物业管理面积。物业管理的面积数包括工作人员办公室面积、单位负责管理的公共物业面积、电梯及办公设备等。</t>
  </si>
  <si>
    <t>公务用车数量</t>
  </si>
  <si>
    <t>辆</t>
  </si>
  <si>
    <t>反映公用经费保障部门（单位）正常运转的公务用车数量。公务用车包括编制内公务用车数量及年度新购置公务用车数量。</t>
  </si>
  <si>
    <t>社会效益指标</t>
  </si>
  <si>
    <t>部门运转</t>
  </si>
  <si>
    <t>正常运转</t>
  </si>
  <si>
    <t>定性指标</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</si>
  <si>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</si>
  <si>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</si>
  <si>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</si>
  <si>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</si>
  <si>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社会公众满意度</t>
  </si>
  <si>
    <t>90</t>
  </si>
  <si>
    <t>反映社会公众对部门（单位）履职情况的满意程度。</t>
  </si>
  <si>
    <t>单位人员满意度</t>
  </si>
  <si>
    <t>反映部门（单位）人员对公用经费保障的满意程度。</t>
  </si>
  <si>
    <t xml:space="preserve">  政策性农业保险存量专项资金</t>
  </si>
  <si>
    <t>落实州委、州政府关于中央财政农业保险工作的安排部署，坚持“政府引导、市场运作、自主自愿、协同推进”的工作原则，认真贯彻落实国家惠农政策，以确保农民不因灾致贫，灾后能够迅速恢复生产生活，促进农村社会稳定为目标，逐步建立规范有序、覆盖面广的农业保险长效机制，提高农业抵御自然灾害的能力，减少农业灾害损失，促进农业增效、农民增收，保障全市农业农村经济持续健康发展。</t>
  </si>
  <si>
    <t>农业保险政策性投保面积</t>
  </si>
  <si>
    <t>水稻20000亩，玉米60000亩、甘蔗10000亩</t>
  </si>
  <si>
    <t>亩</t>
  </si>
  <si>
    <t>养殖业政策性保险参保头数</t>
  </si>
  <si>
    <t>'能繁母猪4500头、育肥猪14400头、奶牛1600头。</t>
  </si>
  <si>
    <t>头/只</t>
  </si>
  <si>
    <t>降低种养殖业损失</t>
  </si>
  <si>
    <t>增加种养殖农户抵制风险能力，减少损失，促进农户增收</t>
  </si>
  <si>
    <t>受益群众满意度</t>
  </si>
  <si>
    <t>80</t>
  </si>
  <si>
    <t>加强宣传力度，促进农户增收，群众认可</t>
  </si>
  <si>
    <t xml:space="preserve">  大病医疗保险</t>
  </si>
  <si>
    <t>工资福利发放行政人数</t>
  </si>
  <si>
    <t>反映部门（单位）实际发放工资人员数量。工资福利包括：行政人员工资、社会保险、住房公积金、职业年金等。</t>
  </si>
  <si>
    <t>工资福利发放事业人数</t>
  </si>
  <si>
    <t>反映部门（单位）实际发放事业编制人员数量。工资福利包括：事业人员工资、社会保险、住房公积金、职业年金等。</t>
  </si>
  <si>
    <t>供养离（退）休人员数</t>
  </si>
  <si>
    <t>68</t>
  </si>
  <si>
    <t>反映财政供养部门（单位）离（退）休人员数量。</t>
  </si>
  <si>
    <t>反映部门（单位）运转情况。</t>
  </si>
  <si>
    <t>反映部门（单位）人员对工资福利发放的满意程度。</t>
  </si>
  <si>
    <t xml:space="preserve">  机关工作人员年终一次性奖金</t>
  </si>
  <si>
    <t xml:space="preserve">  农机购置补贴存量专项资金</t>
  </si>
  <si>
    <t>完成农机购置补贴任务，提升农业机械化水平。紧紧围绕实施乡村振兴战略，以促进农业机械化全程全面高质高效发展为基本要求，突出重点，保障粮食和主要农产品生产全程机械化的需求，为全市高原特色农业现代化提供坚实的农机装备技术支撑。</t>
  </si>
  <si>
    <t>600</t>
  </si>
  <si>
    <t>台套</t>
  </si>
  <si>
    <t>800</t>
  </si>
  <si>
    <t xml:space="preserve">  养老保险</t>
  </si>
  <si>
    <t xml:space="preserve">  住房公积金</t>
  </si>
  <si>
    <t xml:space="preserve">  绩效考核奖励年终发放部分</t>
  </si>
  <si>
    <t xml:space="preserve">  工会经费</t>
  </si>
  <si>
    <t xml:space="preserve">  公务员医疗补助</t>
  </si>
  <si>
    <t xml:space="preserve">  行政绩效考核奖励随月发放部分</t>
  </si>
  <si>
    <t xml:space="preserve">  退休费</t>
  </si>
  <si>
    <t xml:space="preserve">  基本医疗保险</t>
  </si>
  <si>
    <t xml:space="preserve">  一般公用经费</t>
  </si>
  <si>
    <t xml:space="preserve">  2021年糖料甘蔗良种良法技术推广补贴专项经费</t>
  </si>
  <si>
    <t>到2021年，基本实现糖料甘蔗脱毒、健康种苗全覆盖，全程机械化生产水平有效提升，亩产提高10%以上，蔗糖分提高0.5%—1%。</t>
  </si>
  <si>
    <t>糖料甘蔗脱毒、健康种苗推广面积</t>
  </si>
  <si>
    <t>4000</t>
  </si>
  <si>
    <t>机械化深翻开沟</t>
  </si>
  <si>
    <t>3300</t>
  </si>
  <si>
    <t>机械化无人机统防统治</t>
  </si>
  <si>
    <t>500</t>
  </si>
  <si>
    <t>机械化中耕培土
机收甘蔗运输</t>
  </si>
  <si>
    <t>1500</t>
  </si>
  <si>
    <t>机械化中耕培土</t>
  </si>
  <si>
    <t>机械化联合收获</t>
  </si>
  <si>
    <t>300</t>
  </si>
  <si>
    <t>机收甘蔗运输</t>
  </si>
  <si>
    <t>吨</t>
  </si>
  <si>
    <t>生态效益指标</t>
  </si>
  <si>
    <t>脱毒、健康种苗覆盖率</t>
  </si>
  <si>
    <t>95%</t>
  </si>
  <si>
    <t>支持补贴政策公开率达到80%以上</t>
  </si>
  <si>
    <t xml:space="preserve">  行政人员公务交通补贴</t>
  </si>
  <si>
    <t xml:space="preserve">  培训费</t>
  </si>
  <si>
    <t xml:space="preserve">  工伤保险</t>
  </si>
  <si>
    <t xml:space="preserve">  公共交通专项经费</t>
  </si>
  <si>
    <t xml:space="preserve">  州本级农业产业化发展10大名品奖励专项资金</t>
  </si>
  <si>
    <t>表根据《文山州“10大名品”“10强企业”“10佳创新企业”评选活动方案》，经企业申报、组织评选、投票推荐、社会公示等程序，评选出文山州2020年绿色食品“10大名品”。达到打造世界一流“绿色食品牌”决策部署，助推文山“绿色食品牌”打造，推动“绿色食品牌”重点产业高质彰奖励龙头企业，提高市场竞争力。</t>
  </si>
  <si>
    <t>兑现文山州“10大名品”奖励资金</t>
  </si>
  <si>
    <t>文山市获文山州“10大名品”户数</t>
  </si>
  <si>
    <t>入选2021年云南省“绿色食品牌”品牌目录企业数量</t>
  </si>
  <si>
    <t>2021年获云南省“10大名品”企业数量</t>
  </si>
  <si>
    <t>获奖企业满意度</t>
  </si>
  <si>
    <t>100</t>
  </si>
  <si>
    <t xml:space="preserve">  其它对个人和家庭的补助</t>
  </si>
  <si>
    <t xml:space="preserve">  行政津贴补贴</t>
  </si>
  <si>
    <t xml:space="preserve">  公务接待费</t>
  </si>
  <si>
    <t xml:space="preserve">  州本级农业产业化发展龙头企业奖励专项资金</t>
  </si>
  <si>
    <t>根据《文山州人民政府办公室关于印发文山州关于进一步扶持农业龙头企业发展的实施意见的通知》（文政办发〔2019〕190号）和《文山州农业农村局文山州财政局关于印发文山州农业产业化州级以上重点龙头企业一次性奖励申报指南的通知》（文农联发〔2020〕30号），对获得农业产业化国家级、省级、州级龙头企业认定和监测合格企业给予一次性表彰奖励，达到进一步扶持全市农业龙头企业的规模和数量，推动全市2021年农业龙头企业发展到90以上。</t>
  </si>
  <si>
    <t>兑现2020年农业产业化国家级、省级、州级龙头企业认定和监测企业奖励资金</t>
  </si>
  <si>
    <t>65</t>
  </si>
  <si>
    <t>国家级、省级、州级重点龙头企业认定和监测企业</t>
  </si>
  <si>
    <t>2021年农业龙头企业实现销售收入</t>
  </si>
  <si>
    <t>37.5</t>
  </si>
  <si>
    <t>亿元</t>
  </si>
  <si>
    <t>2021年全市农业产业化龙头企业发展</t>
  </si>
  <si>
    <t>参评企业满意度</t>
  </si>
  <si>
    <t xml:space="preserve">  耕地地力保护专项补助资金</t>
  </si>
  <si>
    <t>在保持政策的稳定性和连续性基础上，兼顾“生产与生态、公平与效率、指向性与操作性”的原则，充分发挥农业支持保护补贴政策效应，调动和保护农民务农种粮的积极性，主动保护耕地地力，加强农业生态资源保护意识，2022年全市粮食播种面积达到84万亩。</t>
  </si>
  <si>
    <t>粮食作物播种面积</t>
  </si>
  <si>
    <t>840000</t>
  </si>
  <si>
    <t>项目实施方案</t>
  </si>
  <si>
    <t>化肥使用量</t>
  </si>
  <si>
    <t>&lt;=</t>
  </si>
  <si>
    <t>群众满意度</t>
  </si>
  <si>
    <t xml:space="preserve">  行政基本工资</t>
  </si>
  <si>
    <t xml:space="preserve">  文山市2021年中央预算内投资高标准农田建设专项经费</t>
  </si>
  <si>
    <t>云南省文山州文山市2021年中央预算内投资高标准农田建设项目，规划建成15000亩高标准农田，通过对项目区农田进行配套水利工程、田间道路，有效提升土壤肥力，改善灌排、交通条件生产条件，提升项目区耕地生产力水平，最终建成建成集中连片、设施配套、高产稳产、生态良好、抗灾能力强、与现代农业生产和经营方式相适应的高标准农田。通过项目实施，使项目区灌溉保证率达75%，复种指数提高到190%。建成后的高标准农田测土配方施肥，覆盖率达到95%以上，机械化耕、种、收综合作业水平达到50%以上，优良品种覆盖率达到95%以上，病虫害统防统治覆盖率达到50%以上。</t>
  </si>
  <si>
    <t>灌溉和排水工程总量</t>
  </si>
  <si>
    <t>850</t>
  </si>
  <si>
    <t>立方米</t>
  </si>
  <si>
    <t>反映新建、改造、修缮工程量完成情况。</t>
  </si>
  <si>
    <t>主体工程完成率</t>
  </si>
  <si>
    <t>反映主体工程完成情况。
主体工程完成率=（按计划完成主体工程的工程量/计划完成主体工程量）*100%。</t>
  </si>
  <si>
    <t>田间道路建设</t>
  </si>
  <si>
    <t>39.19</t>
  </si>
  <si>
    <t>公里</t>
  </si>
  <si>
    <t>反映工程设计实现的功能数量或工程的相对独立单元的数量。</t>
  </si>
  <si>
    <t>质量指标</t>
  </si>
  <si>
    <t>竣工验收合格率</t>
  </si>
  <si>
    <t>反映项目验收情况。
竣工验收合格率=（验收合格单元工程数量/完工单元工程总数）×100%。</t>
  </si>
  <si>
    <t>成本指标</t>
  </si>
  <si>
    <t>超概算（预算）项目比例</t>
  </si>
  <si>
    <t>5%</t>
  </si>
  <si>
    <t>反映超概算（预算）项目占比情况。</t>
  </si>
  <si>
    <t>综合使用率</t>
  </si>
  <si>
    <t>反映设施建成后的利用、使用的情况。
综合使用率=（投入使用的基础建设工程建设内容/完成建设内容）*100%</t>
  </si>
  <si>
    <t>项目区灌溉保证率</t>
  </si>
  <si>
    <t>75</t>
  </si>
  <si>
    <t>反映项目设计受益人群或地区的实现情况。
受益人群覆盖率=（实际实现受益人群数/计划实现受益人群数）*100%</t>
  </si>
  <si>
    <t>受益农户</t>
  </si>
  <si>
    <t>6240</t>
  </si>
  <si>
    <t>项目区受益农户数</t>
  </si>
  <si>
    <t>受益人群满意度</t>
  </si>
  <si>
    <t>调查人群中对设施建设或设施运行的满意度。
受益人群覆盖率=（调查人群中对设施建设或设施运行的人数/问卷调查人数）*100%</t>
  </si>
  <si>
    <t xml:space="preserve">  福利费</t>
  </si>
  <si>
    <t xml:space="preserve">  退休公用经费</t>
  </si>
  <si>
    <t>预算05-3表</t>
  </si>
  <si>
    <t>项目支出绩效目标表（另文下达）</t>
  </si>
  <si>
    <t>备注：文山市农业农村局2022年部门预算无项目支出绩效目标（本表为空表）</t>
  </si>
  <si>
    <t>预算06表</t>
  </si>
  <si>
    <t>政府性基金预算支出预算表</t>
  </si>
  <si>
    <t>本年政府性基金预算支出</t>
  </si>
  <si>
    <t>备注：文山市农业农村局2022年部门预算无政府性基金预算支出预算安排（本表为空表）</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</si>
  <si>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</si>
  <si>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</si>
  <si>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</si>
  <si>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</si>
  <si>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</si>
  <si>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</si>
  <si>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</si>
  <si>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</si>
  <si>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</si>
  <si>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</si>
  <si>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</si>
  <si>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备注：文山市农业农村局2022年部门预算无政府政府采购预算安排（本表为空表）</t>
  </si>
  <si>
    <t>预算08表</t>
  </si>
  <si>
    <t>部门政府购买服务预算表</t>
  </si>
  <si>
    <t>政府购买服务项目</t>
  </si>
  <si>
    <t>政府购买服务指导性目录代码</t>
  </si>
  <si>
    <t>基本支出/项目支出</t>
  </si>
  <si>
    <t>所属服务类别</t>
  </si>
  <si>
    <t>所属服务领域</t>
  </si>
  <si>
    <t>购买内容简述</t>
  </si>
  <si>
    <t>备注：文山市农业农村局2022年部门预算无政府购买服务预算安排（本表为空表）</t>
  </si>
  <si>
    <t>预算09-1表</t>
  </si>
  <si>
    <t>对下转移支付预算表</t>
  </si>
  <si>
    <t>单位名称（项目）</t>
  </si>
  <si>
    <t>地区</t>
  </si>
  <si>
    <t>政府性基金</t>
  </si>
  <si>
    <t>备注：文山市农业农村局2022年部门预算无省对下转移支付预算安排（本表为空表）</t>
  </si>
  <si>
    <t>预算09-2表</t>
  </si>
  <si>
    <t>对下转移支付绩效目标表</t>
  </si>
  <si>
    <t>备注：文山市农业农村局2022年部门预算无省对下转移支付绩效目标情况（本表为空表）</t>
  </si>
  <si>
    <r>
      <t>预算10</t>
    </r>
    <r>
      <rPr>
        <sz val="10"/>
        <color indexed="8"/>
        <rFont val="宋体"/>
        <family val="0"/>
      </rPr>
      <t>表</t>
    </r>
  </si>
  <si>
    <t>新增资产配置表</t>
  </si>
  <si>
    <t>资产类别</t>
  </si>
  <si>
    <t>资产分类代码.名称</t>
  </si>
  <si>
    <t>资产名称</t>
  </si>
  <si>
    <t>计量单位</t>
  </si>
  <si>
    <t>财政部门批复数（元）</t>
  </si>
  <si>
    <t>单价</t>
  </si>
  <si>
    <t>金额</t>
  </si>
  <si>
    <t>备注：文山市农业农村局2022年部门预算无新增资产配置安排（本表为空表）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</si>
</sst>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
    <numFmt numFmtId="181" formatCode="0.00_ "/>
    <numFmt numFmtId="182" formatCode="#,##0.00_);[Red]\-#,##0.00\ "/>
  </numFmts>
  <fonts count="67">
    <font>
      <sz val="10"/>
      <name val="Arial"/>
      <family val="2"/>
    </font>
    <font>
      <sz val="11"/>
      <name val="宋体"/>
      <family val="0"/>
    </font>
    <font>
      <sz val="10"/>
      <name val="宋体"/>
      <family val="0"/>
    </font>
    <font>
      <sz val="10"/>
      <color indexed="8"/>
      <name val="宋体"/>
      <family val="0"/>
    </font>
    <font>
      <b/>
      <sz val="23"/>
      <color indexed="8"/>
      <name val="宋体"/>
      <family val="0"/>
    </font>
    <font>
      <sz val="11"/>
      <color indexed="8"/>
      <name val="宋体"/>
      <family val="0"/>
    </font>
    <font>
      <sz val="12"/>
      <color indexed="8"/>
      <name val="宋体"/>
      <family val="0"/>
    </font>
    <font>
      <sz val="12"/>
      <name val="宋体"/>
      <family val="0"/>
    </font>
    <font>
      <sz val="9"/>
      <name val="宋体"/>
      <family val="0"/>
    </font>
    <font>
      <b/>
      <sz val="22"/>
      <color indexed="8"/>
      <name val="宋体"/>
      <family val="0"/>
    </font>
    <font>
      <sz val="9"/>
      <color indexed="8"/>
      <name val="宋体"/>
      <family val="0"/>
    </font>
    <font>
      <sz val="10"/>
      <color indexed="9"/>
      <name val="宋体"/>
      <family val="0"/>
    </font>
    <font>
      <b/>
      <sz val="21"/>
      <color indexed="8"/>
      <name val="宋体"/>
      <family val="0"/>
    </font>
    <font>
      <b/>
      <sz val="10"/>
      <name val="宋体"/>
      <family val="0"/>
    </font>
    <font>
      <b/>
      <sz val="9"/>
      <color indexed="8"/>
      <name val="宋体"/>
      <family val="0"/>
    </font>
    <font>
      <b/>
      <sz val="9"/>
      <name val="宋体"/>
      <family val="0"/>
    </font>
    <font>
      <sz val="18"/>
      <name val="华文中宋"/>
      <family val="0"/>
    </font>
    <font>
      <b/>
      <sz val="20"/>
      <color indexed="8"/>
      <name val="宋体"/>
      <family val="0"/>
    </font>
    <font>
      <b/>
      <sz val="11"/>
      <color indexed="8"/>
      <name val="宋体"/>
      <family val="0"/>
    </font>
    <font>
      <sz val="12"/>
      <color indexed="8"/>
      <name val="方正黑体_GBK"/>
      <family val="4"/>
    </font>
    <font>
      <u val="single"/>
      <sz val="11"/>
      <color indexed="20"/>
      <name val="宋体"/>
      <family val="0"/>
    </font>
    <font>
      <b/>
      <sz val="11"/>
      <color indexed="6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sz val="11"/>
      <color indexed="19"/>
      <name val="宋体"/>
      <family val="0"/>
    </font>
    <font>
      <b/>
      <sz val="18"/>
      <color indexed="62"/>
      <name val="宋体"/>
      <family val="0"/>
    </font>
    <font>
      <sz val="11"/>
      <color indexed="10"/>
      <name val="宋体"/>
      <family val="0"/>
    </font>
    <font>
      <i/>
      <sz val="11"/>
      <color indexed="23"/>
      <name val="宋体"/>
      <family val="0"/>
    </font>
    <font>
      <b/>
      <sz val="15"/>
      <color indexed="62"/>
      <name val="宋体"/>
      <family val="0"/>
    </font>
    <font>
      <b/>
      <sz val="11"/>
      <color indexed="63"/>
      <name val="宋体"/>
      <family val="0"/>
    </font>
    <font>
      <b/>
      <sz val="13"/>
      <color indexed="62"/>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rgb="FF000000"/>
      <name val="宋体"/>
      <family val="0"/>
    </font>
    <font>
      <b/>
      <sz val="23"/>
      <color rgb="FF000000"/>
      <name val="宋体"/>
      <family val="0"/>
    </font>
    <font>
      <sz val="11"/>
      <color rgb="FF000000"/>
      <name val="宋体"/>
      <family val="0"/>
    </font>
    <font>
      <sz val="9"/>
      <color rgb="FF000000"/>
      <name val="宋体"/>
      <family val="0"/>
    </font>
    <font>
      <sz val="10"/>
      <color rgb="FF000000"/>
      <name val="宋体"/>
      <family val="0"/>
    </font>
    <font>
      <sz val="10"/>
      <color rgb="FFFFFFFF"/>
      <name val="宋体"/>
      <family val="0"/>
    </font>
    <font>
      <b/>
      <sz val="21"/>
      <color rgb="FF000000"/>
      <name val="宋体"/>
      <family val="0"/>
    </font>
    <font>
      <b/>
      <sz val="9"/>
      <color rgb="FF000000"/>
      <name val="宋体"/>
      <family val="0"/>
    </font>
    <font>
      <b/>
      <sz val="20"/>
      <color rgb="FF000000"/>
      <name val="宋体"/>
      <family val="0"/>
    </font>
    <font>
      <b/>
      <sz val="11"/>
      <color rgb="FF000000"/>
      <name val="宋体"/>
      <family val="0"/>
    </font>
    <font>
      <sz val="12"/>
      <color rgb="FF000000"/>
      <name val="方正黑体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color indexed="23"/>
      </bottom>
    </border>
    <border>
      <left style="thin">
        <color rgb="FF000000"/>
      </left>
      <right style="thin">
        <color rgb="FF000000"/>
      </right>
      <top>
        <color indexed="23"/>
      </top>
      <bottom>
        <color indexed="23"/>
      </bottom>
    </border>
    <border>
      <left style="thin">
        <color rgb="FF000000"/>
      </left>
      <right style="thin">
        <color rgb="FF000000"/>
      </right>
      <top>
        <color indexed="23"/>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7" fontId="0" fillId="0" borderId="0" applyFont="0" applyFill="0" applyBorder="0" applyAlignment="0" applyProtection="0"/>
    <xf numFmtId="0" fontId="7" fillId="0" borderId="0">
      <alignment/>
      <protection/>
    </xf>
    <xf numFmtId="176"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7" fillId="0" borderId="0">
      <alignment vertical="center"/>
      <protection/>
    </xf>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7" fillId="0" borderId="0">
      <alignment vertical="center"/>
      <protection/>
    </xf>
    <xf numFmtId="0" fontId="40" fillId="27" borderId="0" applyNumberFormat="0" applyBorder="0" applyAlignment="0" applyProtection="0"/>
    <xf numFmtId="0" fontId="7" fillId="0" borderId="0">
      <alignment/>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8"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16">
    <xf numFmtId="0" fontId="0" fillId="0" borderId="0" xfId="0" applyAlignment="1">
      <alignment/>
    </xf>
    <xf numFmtId="0" fontId="2" fillId="0" borderId="0" xfId="72" applyFill="1" applyAlignment="1">
      <alignmen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5" fillId="0" borderId="0" xfId="72" applyNumberFormat="1" applyFont="1" applyFill="1" applyBorder="1" applyAlignment="1" applyProtection="1">
      <alignment horizontal="left" vertical="center"/>
      <protection/>
    </xf>
    <xf numFmtId="0" fontId="6" fillId="0" borderId="10" xfId="59" applyFont="1" applyFill="1" applyBorder="1" applyAlignment="1">
      <alignment horizontal="center" vertical="center" wrapText="1"/>
      <protection/>
    </xf>
    <xf numFmtId="0" fontId="6" fillId="0" borderId="11" xfId="59" applyFont="1" applyFill="1" applyBorder="1" applyAlignment="1">
      <alignment horizontal="center" vertical="center" wrapText="1"/>
      <protection/>
    </xf>
    <xf numFmtId="0" fontId="6" fillId="0" borderId="12" xfId="59" applyFont="1" applyFill="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6" fillId="0" borderId="14" xfId="59" applyFont="1" applyFill="1" applyBorder="1" applyAlignment="1">
      <alignment horizontal="center" vertical="center" wrapText="1"/>
      <protection/>
    </xf>
    <xf numFmtId="0" fontId="37" fillId="0" borderId="15" xfId="0" applyFont="1" applyFill="1" applyBorder="1" applyAlignment="1">
      <alignment horizontal="center" vertical="center" wrapText="1"/>
    </xf>
    <xf numFmtId="0" fontId="6" fillId="0" borderId="15" xfId="59" applyFont="1" applyFill="1" applyBorder="1" applyAlignment="1">
      <alignment horizontal="center" vertical="center" wrapText="1"/>
      <protection/>
    </xf>
    <xf numFmtId="0" fontId="6" fillId="0" borderId="15" xfId="59" applyFont="1" applyFill="1" applyBorder="1" applyAlignment="1">
      <alignment vertical="center" wrapText="1"/>
      <protection/>
    </xf>
    <xf numFmtId="0" fontId="6" fillId="0" borderId="15" xfId="59" applyFont="1" applyFill="1" applyBorder="1" applyAlignment="1">
      <alignment horizontal="left" vertical="center" wrapText="1" indent="1"/>
      <protection/>
    </xf>
    <xf numFmtId="0" fontId="7" fillId="0" borderId="0" xfId="72" applyFont="1" applyFill="1" applyAlignment="1">
      <alignment vertical="center"/>
      <protection/>
    </xf>
    <xf numFmtId="0" fontId="2" fillId="0" borderId="0" xfId="67" applyFont="1" applyFill="1" applyBorder="1" applyAlignment="1" applyProtection="1">
      <alignment vertical="center"/>
      <protection/>
    </xf>
    <xf numFmtId="0" fontId="8" fillId="0" borderId="0" xfId="67" applyFont="1" applyFill="1" applyBorder="1" applyAlignment="1" applyProtection="1">
      <alignment vertical="top"/>
      <protection locked="0"/>
    </xf>
    <xf numFmtId="0" fontId="56" fillId="0" borderId="0" xfId="67" applyFont="1" applyFill="1" applyBorder="1" applyAlignment="1" applyProtection="1">
      <alignment horizontal="center" vertical="center"/>
      <protection/>
    </xf>
    <xf numFmtId="0" fontId="57" fillId="0" borderId="0" xfId="67" applyFont="1" applyFill="1" applyBorder="1" applyAlignment="1" applyProtection="1">
      <alignment horizontal="center" vertical="center"/>
      <protection/>
    </xf>
    <xf numFmtId="0" fontId="57" fillId="0" borderId="0" xfId="67" applyFont="1" applyFill="1" applyBorder="1" applyAlignment="1" applyProtection="1">
      <alignment horizontal="center" vertical="center"/>
      <protection locked="0"/>
    </xf>
    <xf numFmtId="0" fontId="8" fillId="0" borderId="0" xfId="67" applyFont="1" applyFill="1" applyBorder="1" applyAlignment="1" applyProtection="1">
      <alignment horizontal="left" vertical="center"/>
      <protection locked="0"/>
    </xf>
    <xf numFmtId="0" fontId="58" fillId="0" borderId="16" xfId="67" applyFont="1" applyFill="1" applyBorder="1" applyAlignment="1" applyProtection="1">
      <alignment horizontal="center" vertical="center" wrapText="1"/>
      <protection/>
    </xf>
    <xf numFmtId="0" fontId="58" fillId="0" borderId="16" xfId="67" applyFont="1" applyFill="1" applyBorder="1" applyAlignment="1" applyProtection="1">
      <alignment horizontal="center" vertical="center"/>
      <protection locked="0"/>
    </xf>
    <xf numFmtId="0" fontId="59" fillId="0" borderId="16" xfId="67" applyFont="1" applyFill="1" applyBorder="1" applyAlignment="1" applyProtection="1">
      <alignment horizontal="left" vertical="center" wrapText="1"/>
      <protection/>
    </xf>
    <xf numFmtId="0" fontId="59" fillId="0" borderId="16" xfId="67" applyFont="1" applyFill="1" applyBorder="1" applyAlignment="1" applyProtection="1">
      <alignment vertical="center" wrapText="1"/>
      <protection/>
    </xf>
    <xf numFmtId="0" fontId="59" fillId="0" borderId="16" xfId="67" applyFont="1" applyFill="1" applyBorder="1" applyAlignment="1" applyProtection="1">
      <alignment horizontal="center" vertical="center" wrapText="1"/>
      <protection/>
    </xf>
    <xf numFmtId="0" fontId="59" fillId="0" borderId="16" xfId="67" applyFont="1" applyFill="1" applyBorder="1" applyAlignment="1" applyProtection="1">
      <alignment horizontal="center" vertical="center"/>
      <protection locked="0"/>
    </xf>
    <xf numFmtId="0" fontId="59" fillId="0" borderId="16" xfId="67" applyFont="1" applyFill="1" applyBorder="1" applyAlignment="1" applyProtection="1">
      <alignment horizontal="left" vertical="center" wrapText="1"/>
      <protection locked="0"/>
    </xf>
    <xf numFmtId="0" fontId="59" fillId="0" borderId="0" xfId="67" applyFont="1" applyFill="1" applyBorder="1" applyAlignment="1" applyProtection="1">
      <alignment horizontal="right" vertical="center"/>
      <protection locked="0"/>
    </xf>
    <xf numFmtId="0" fontId="2" fillId="0" borderId="0" xfId="67" applyFont="1" applyFill="1" applyBorder="1" applyAlignment="1" applyProtection="1">
      <alignment/>
      <protection/>
    </xf>
    <xf numFmtId="0" fontId="60" fillId="0" borderId="0" xfId="67" applyFont="1" applyFill="1" applyBorder="1" applyAlignment="1" applyProtection="1">
      <alignment/>
      <protection/>
    </xf>
    <xf numFmtId="0" fontId="60" fillId="0" borderId="0" xfId="67" applyFont="1" applyFill="1" applyBorder="1" applyAlignment="1" applyProtection="1">
      <alignment horizontal="right" vertical="center"/>
      <protection/>
    </xf>
    <xf numFmtId="0" fontId="56" fillId="0" borderId="0" xfId="67" applyFont="1" applyFill="1" applyBorder="1" applyAlignment="1" applyProtection="1">
      <alignment horizontal="center" vertical="center" wrapText="1"/>
      <protection/>
    </xf>
    <xf numFmtId="0" fontId="59" fillId="0" borderId="0" xfId="67" applyFont="1" applyFill="1" applyBorder="1" applyAlignment="1" applyProtection="1">
      <alignment horizontal="left" vertical="center" wrapText="1"/>
      <protection/>
    </xf>
    <xf numFmtId="0" fontId="58" fillId="0" borderId="0" xfId="67" applyFont="1" applyFill="1" applyBorder="1" applyAlignment="1" applyProtection="1">
      <alignment wrapText="1"/>
      <protection/>
    </xf>
    <xf numFmtId="0" fontId="60" fillId="0" borderId="0" xfId="67" applyFont="1" applyFill="1" applyBorder="1" applyAlignment="1" applyProtection="1">
      <alignment horizontal="right" wrapText="1"/>
      <protection/>
    </xf>
    <xf numFmtId="0" fontId="2" fillId="0" borderId="0" xfId="67" applyFont="1" applyFill="1" applyBorder="1" applyAlignment="1" applyProtection="1">
      <alignment wrapText="1"/>
      <protection/>
    </xf>
    <xf numFmtId="0" fontId="58" fillId="0" borderId="17" xfId="67" applyFont="1" applyFill="1" applyBorder="1" applyAlignment="1" applyProtection="1">
      <alignment horizontal="center" vertical="center"/>
      <protection/>
    </xf>
    <xf numFmtId="0" fontId="58" fillId="0" borderId="18" xfId="67" applyFont="1" applyFill="1" applyBorder="1" applyAlignment="1" applyProtection="1">
      <alignment horizontal="center" vertical="center"/>
      <protection/>
    </xf>
    <xf numFmtId="0" fontId="58" fillId="0" borderId="19" xfId="67" applyFont="1" applyFill="1" applyBorder="1" applyAlignment="1" applyProtection="1">
      <alignment horizontal="center" vertical="center"/>
      <protection/>
    </xf>
    <xf numFmtId="0" fontId="58" fillId="0" borderId="20" xfId="67" applyFont="1" applyFill="1" applyBorder="1" applyAlignment="1" applyProtection="1">
      <alignment horizontal="center" vertical="center"/>
      <protection/>
    </xf>
    <xf numFmtId="0" fontId="58" fillId="0" borderId="21" xfId="67" applyFont="1" applyFill="1" applyBorder="1" applyAlignment="1" applyProtection="1">
      <alignment horizontal="center" vertical="center"/>
      <protection/>
    </xf>
    <xf numFmtId="0" fontId="58" fillId="0" borderId="17" xfId="67" applyFont="1" applyFill="1" applyBorder="1" applyAlignment="1" applyProtection="1">
      <alignment horizontal="center" vertical="center" wrapText="1"/>
      <protection/>
    </xf>
    <xf numFmtId="0" fontId="58" fillId="0" borderId="22" xfId="67" applyFont="1" applyFill="1" applyBorder="1" applyAlignment="1" applyProtection="1">
      <alignment horizontal="center" vertical="center" wrapText="1"/>
      <protection/>
    </xf>
    <xf numFmtId="0" fontId="58" fillId="0" borderId="16" xfId="67" applyFont="1" applyFill="1" applyBorder="1" applyAlignment="1" applyProtection="1">
      <alignment horizontal="center" vertical="center"/>
      <protection/>
    </xf>
    <xf numFmtId="0" fontId="1" fillId="0" borderId="18" xfId="67" applyFont="1" applyFill="1" applyBorder="1" applyAlignment="1" applyProtection="1">
      <alignment horizontal="center" vertical="center"/>
      <protection/>
    </xf>
    <xf numFmtId="0" fontId="59" fillId="0" borderId="16" xfId="67" applyFont="1" applyFill="1" applyBorder="1" applyAlignment="1" applyProtection="1">
      <alignment horizontal="right" vertical="center"/>
      <protection locked="0"/>
    </xf>
    <xf numFmtId="0" fontId="8" fillId="0" borderId="18" xfId="67" applyFont="1" applyFill="1" applyBorder="1" applyAlignment="1" applyProtection="1">
      <alignment horizontal="right" vertical="center"/>
      <protection locked="0"/>
    </xf>
    <xf numFmtId="0" fontId="59" fillId="0" borderId="0" xfId="67" applyFont="1" applyFill="1" applyBorder="1" applyAlignment="1" applyProtection="1">
      <alignment horizontal="right"/>
      <protection locked="0"/>
    </xf>
    <xf numFmtId="0" fontId="1" fillId="0" borderId="16" xfId="67" applyFont="1" applyFill="1" applyBorder="1" applyAlignment="1" applyProtection="1">
      <alignment horizontal="center" vertical="center"/>
      <protection/>
    </xf>
    <xf numFmtId="0" fontId="37" fillId="0" borderId="0" xfId="0" applyFont="1" applyFill="1" applyBorder="1" applyAlignment="1">
      <alignment vertical="center"/>
    </xf>
    <xf numFmtId="0" fontId="60" fillId="0" borderId="0" xfId="67" applyFont="1" applyFill="1" applyBorder="1" applyAlignment="1" applyProtection="1">
      <alignment wrapText="1"/>
      <protection/>
    </xf>
    <xf numFmtId="0" fontId="56" fillId="0" borderId="0" xfId="67" applyFont="1" applyFill="1" applyAlignment="1" applyProtection="1">
      <alignment horizontal="center" vertical="center" wrapText="1"/>
      <protection/>
    </xf>
    <xf numFmtId="0" fontId="59" fillId="0" borderId="0" xfId="67" applyFont="1" applyFill="1" applyBorder="1" applyAlignment="1" applyProtection="1">
      <alignment horizontal="left" vertical="center"/>
      <protection/>
    </xf>
    <xf numFmtId="0" fontId="58" fillId="0" borderId="0" xfId="67" applyFont="1" applyFill="1" applyBorder="1" applyAlignment="1" applyProtection="1">
      <alignment/>
      <protection/>
    </xf>
    <xf numFmtId="0" fontId="58" fillId="0" borderId="15" xfId="67" applyFont="1" applyFill="1" applyBorder="1" applyAlignment="1" applyProtection="1">
      <alignment horizontal="center" vertical="center" wrapText="1"/>
      <protection/>
    </xf>
    <xf numFmtId="0" fontId="58" fillId="0" borderId="15" xfId="67" applyFont="1" applyFill="1" applyBorder="1" applyAlignment="1" applyProtection="1">
      <alignment horizontal="center" vertical="center"/>
      <protection/>
    </xf>
    <xf numFmtId="0" fontId="59" fillId="0" borderId="15" xfId="67" applyFont="1" applyFill="1" applyBorder="1" applyAlignment="1" applyProtection="1">
      <alignment horizontal="right" vertical="center"/>
      <protection locked="0"/>
    </xf>
    <xf numFmtId="0" fontId="59" fillId="0" borderId="15" xfId="67" applyFont="1" applyFill="1" applyBorder="1" applyAlignment="1" applyProtection="1">
      <alignment horizontal="left" vertical="center"/>
      <protection locked="0"/>
    </xf>
    <xf numFmtId="0" fontId="59" fillId="0" borderId="15" xfId="67" applyFont="1" applyFill="1" applyBorder="1" applyAlignment="1" applyProtection="1">
      <alignment horizontal="center" vertical="center"/>
      <protection locked="0"/>
    </xf>
    <xf numFmtId="0" fontId="59" fillId="0" borderId="15" xfId="67" applyFont="1" applyFill="1" applyBorder="1" applyAlignment="1" applyProtection="1">
      <alignment horizontal="right" vertical="center"/>
      <protection/>
    </xf>
    <xf numFmtId="0" fontId="59" fillId="0" borderId="15" xfId="67" applyFont="1" applyFill="1" applyBorder="1" applyAlignment="1" applyProtection="1">
      <alignment horizontal="left" vertical="center" wrapText="1"/>
      <protection/>
    </xf>
    <xf numFmtId="0" fontId="59" fillId="0" borderId="15" xfId="67" applyFont="1" applyFill="1" applyBorder="1" applyAlignment="1" applyProtection="1">
      <alignment vertical="center"/>
      <protection locked="0"/>
    </xf>
    <xf numFmtId="0" fontId="2" fillId="0" borderId="15" xfId="67" applyFont="1" applyFill="1" applyBorder="1" applyAlignment="1" applyProtection="1">
      <alignment/>
      <protection/>
    </xf>
    <xf numFmtId="0" fontId="8" fillId="0" borderId="0" xfId="67" applyFont="1" applyFill="1" applyBorder="1" applyAlignment="1" applyProtection="1">
      <alignment vertical="top" wrapText="1"/>
      <protection locked="0"/>
    </xf>
    <xf numFmtId="0" fontId="58" fillId="0" borderId="15" xfId="67" applyFont="1" applyFill="1" applyBorder="1" applyAlignment="1" applyProtection="1">
      <alignment horizontal="center" vertical="center" wrapText="1"/>
      <protection locked="0"/>
    </xf>
    <xf numFmtId="0" fontId="1" fillId="0" borderId="15" xfId="67" applyFont="1" applyFill="1" applyBorder="1" applyAlignment="1" applyProtection="1">
      <alignment horizontal="center" vertical="center" wrapText="1"/>
      <protection locked="0"/>
    </xf>
    <xf numFmtId="0" fontId="8" fillId="0" borderId="15" xfId="67" applyFont="1" applyFill="1" applyBorder="1" applyAlignment="1" applyProtection="1">
      <alignment vertical="top"/>
      <protection locked="0"/>
    </xf>
    <xf numFmtId="0" fontId="59" fillId="0" borderId="0" xfId="67" applyFont="1" applyFill="1" applyBorder="1" applyAlignment="1" applyProtection="1">
      <alignment horizontal="right" vertical="center" wrapText="1"/>
      <protection locked="0"/>
    </xf>
    <xf numFmtId="0" fontId="59" fillId="0" borderId="0" xfId="67" applyFont="1" applyFill="1" applyBorder="1" applyAlignment="1" applyProtection="1">
      <alignment horizontal="right" vertical="center" wrapText="1"/>
      <protection/>
    </xf>
    <xf numFmtId="0" fontId="59" fillId="0" borderId="0" xfId="67" applyFont="1" applyFill="1" applyBorder="1" applyAlignment="1" applyProtection="1">
      <alignment horizontal="right" wrapText="1"/>
      <protection locked="0"/>
    </xf>
    <xf numFmtId="0" fontId="59" fillId="0" borderId="0" xfId="67" applyFont="1" applyFill="1" applyBorder="1" applyAlignment="1" applyProtection="1">
      <alignment horizontal="right" wrapText="1"/>
      <protection/>
    </xf>
    <xf numFmtId="0" fontId="58" fillId="0" borderId="23" xfId="67" applyFont="1" applyFill="1" applyBorder="1" applyAlignment="1" applyProtection="1">
      <alignment horizontal="center" vertical="center" wrapText="1"/>
      <protection/>
    </xf>
    <xf numFmtId="0" fontId="58" fillId="0" borderId="19" xfId="67" applyFont="1" applyFill="1" applyBorder="1" applyAlignment="1" applyProtection="1">
      <alignment horizontal="center" vertical="center" wrapText="1"/>
      <protection/>
    </xf>
    <xf numFmtId="0" fontId="58" fillId="0" borderId="24" xfId="67" applyFont="1" applyFill="1" applyBorder="1" applyAlignment="1" applyProtection="1">
      <alignment horizontal="center" vertical="center" wrapText="1"/>
      <protection/>
    </xf>
    <xf numFmtId="0" fontId="58" fillId="0" borderId="21" xfId="67" applyFont="1" applyFill="1" applyBorder="1" applyAlignment="1" applyProtection="1">
      <alignment horizontal="center" vertical="center" wrapText="1"/>
      <protection/>
    </xf>
    <xf numFmtId="0" fontId="58" fillId="0" borderId="25" xfId="67" applyFont="1" applyFill="1" applyBorder="1" applyAlignment="1" applyProtection="1">
      <alignment horizontal="center" vertical="center" wrapText="1"/>
      <protection/>
    </xf>
    <xf numFmtId="0" fontId="58" fillId="0" borderId="0" xfId="67" applyFont="1" applyFill="1" applyBorder="1" applyAlignment="1" applyProtection="1">
      <alignment horizontal="center" vertical="center" wrapText="1"/>
      <protection/>
    </xf>
    <xf numFmtId="0" fontId="58" fillId="0" borderId="20" xfId="67" applyFont="1" applyFill="1" applyBorder="1" applyAlignment="1" applyProtection="1">
      <alignment horizontal="center" vertical="center" wrapText="1"/>
      <protection/>
    </xf>
    <xf numFmtId="0" fontId="58" fillId="0" borderId="26" xfId="67" applyFont="1" applyFill="1" applyBorder="1" applyAlignment="1" applyProtection="1">
      <alignment horizontal="center" vertical="center" wrapText="1"/>
      <protection/>
    </xf>
    <xf numFmtId="0" fontId="58" fillId="0" borderId="27" xfId="67" applyFont="1" applyFill="1" applyBorder="1" applyAlignment="1" applyProtection="1">
      <alignment horizontal="center" vertical="center" wrapText="1"/>
      <protection/>
    </xf>
    <xf numFmtId="0" fontId="58" fillId="0" borderId="26" xfId="67" applyFont="1" applyFill="1" applyBorder="1" applyAlignment="1" applyProtection="1">
      <alignment horizontal="center" vertical="center"/>
      <protection/>
    </xf>
    <xf numFmtId="0" fontId="59" fillId="0" borderId="20" xfId="67" applyFont="1" applyFill="1" applyBorder="1" applyAlignment="1" applyProtection="1">
      <alignment horizontal="left" vertical="center" wrapText="1"/>
      <protection/>
    </xf>
    <xf numFmtId="0" fontId="59" fillId="0" borderId="26" xfId="67" applyFont="1" applyFill="1" applyBorder="1" applyAlignment="1" applyProtection="1">
      <alignment horizontal="left" vertical="center" wrapText="1"/>
      <protection/>
    </xf>
    <xf numFmtId="0" fontId="59" fillId="0" borderId="26" xfId="67" applyFont="1" applyFill="1" applyBorder="1" applyAlignment="1" applyProtection="1">
      <alignment horizontal="right" vertical="center"/>
      <protection/>
    </xf>
    <xf numFmtId="0" fontId="59" fillId="0" borderId="26" xfId="67" applyFont="1" applyFill="1" applyBorder="1" applyAlignment="1" applyProtection="1">
      <alignment horizontal="right" vertical="center"/>
      <protection locked="0"/>
    </xf>
    <xf numFmtId="0" fontId="59" fillId="0" borderId="28" xfId="67" applyFont="1" applyFill="1" applyBorder="1" applyAlignment="1" applyProtection="1">
      <alignment horizontal="center" vertical="center"/>
      <protection/>
    </xf>
    <xf numFmtId="0" fontId="59" fillId="0" borderId="29" xfId="67" applyFont="1" applyFill="1" applyBorder="1" applyAlignment="1" applyProtection="1">
      <alignment horizontal="left" vertical="center"/>
      <protection/>
    </xf>
    <xf numFmtId="0" fontId="58" fillId="0" borderId="19" xfId="67" applyFont="1" applyFill="1" applyBorder="1" applyAlignment="1" applyProtection="1">
      <alignment horizontal="center" vertical="center" wrapText="1"/>
      <protection locked="0"/>
    </xf>
    <xf numFmtId="0" fontId="1" fillId="0" borderId="25" xfId="67" applyFont="1" applyFill="1" applyBorder="1" applyAlignment="1" applyProtection="1">
      <alignment horizontal="center" vertical="center" wrapText="1"/>
      <protection locked="0"/>
    </xf>
    <xf numFmtId="0" fontId="58" fillId="0" borderId="29" xfId="67" applyFont="1" applyFill="1" applyBorder="1" applyAlignment="1" applyProtection="1">
      <alignment horizontal="center" vertical="center" wrapText="1"/>
      <protection/>
    </xf>
    <xf numFmtId="0" fontId="1" fillId="0" borderId="29" xfId="67" applyFont="1" applyFill="1" applyBorder="1" applyAlignment="1" applyProtection="1">
      <alignment horizontal="center" vertical="center" wrapText="1"/>
      <protection locked="0"/>
    </xf>
    <xf numFmtId="0" fontId="58" fillId="0" borderId="26" xfId="67" applyFont="1" applyFill="1" applyBorder="1" applyAlignment="1" applyProtection="1">
      <alignment horizontal="center" vertical="center" wrapText="1"/>
      <protection locked="0"/>
    </xf>
    <xf numFmtId="0" fontId="59" fillId="0" borderId="0" xfId="67" applyFont="1" applyFill="1" applyBorder="1" applyAlignment="1" applyProtection="1">
      <alignment horizontal="right" vertical="center"/>
      <protection/>
    </xf>
    <xf numFmtId="0" fontId="59" fillId="0" borderId="0" xfId="67" applyFont="1" applyFill="1" applyBorder="1" applyAlignment="1" applyProtection="1">
      <alignment horizontal="right"/>
      <protection/>
    </xf>
    <xf numFmtId="0" fontId="58" fillId="0" borderId="30" xfId="67" applyFont="1" applyFill="1" applyBorder="1" applyAlignment="1" applyProtection="1">
      <alignment horizontal="center" vertical="center" wrapText="1"/>
      <protection/>
    </xf>
    <xf numFmtId="49" fontId="2" fillId="0" borderId="0" xfId="67" applyNumberFormat="1" applyFont="1" applyFill="1" applyBorder="1" applyAlignment="1" applyProtection="1">
      <alignment/>
      <protection/>
    </xf>
    <xf numFmtId="49" fontId="61" fillId="0" borderId="0" xfId="67" applyNumberFormat="1" applyFont="1" applyFill="1" applyBorder="1" applyAlignment="1" applyProtection="1">
      <alignment/>
      <protection/>
    </xf>
    <xf numFmtId="0" fontId="61" fillId="0" borderId="0" xfId="67" applyFont="1" applyFill="1" applyBorder="1" applyAlignment="1" applyProtection="1">
      <alignment horizontal="right"/>
      <protection/>
    </xf>
    <xf numFmtId="0" fontId="60" fillId="0" borderId="0" xfId="67" applyFont="1" applyFill="1" applyBorder="1" applyAlignment="1" applyProtection="1">
      <alignment horizontal="right"/>
      <protection/>
    </xf>
    <xf numFmtId="0" fontId="62" fillId="0" borderId="0" xfId="67" applyFont="1" applyFill="1" applyBorder="1" applyAlignment="1" applyProtection="1">
      <alignment horizontal="center" vertical="center" wrapText="1"/>
      <protection/>
    </xf>
    <xf numFmtId="0" fontId="62" fillId="0" borderId="0" xfId="67" applyFont="1" applyFill="1" applyBorder="1" applyAlignment="1" applyProtection="1">
      <alignment horizontal="center" vertical="center"/>
      <protection/>
    </xf>
    <xf numFmtId="0" fontId="59" fillId="0" borderId="0" xfId="67" applyFont="1" applyFill="1" applyBorder="1" applyAlignment="1" applyProtection="1">
      <alignment horizontal="left" vertical="center"/>
      <protection locked="0"/>
    </xf>
    <xf numFmtId="49" fontId="58" fillId="0" borderId="17" xfId="67" applyNumberFormat="1" applyFont="1" applyFill="1" applyBorder="1" applyAlignment="1" applyProtection="1">
      <alignment horizontal="center" vertical="center" wrapText="1"/>
      <protection/>
    </xf>
    <xf numFmtId="0" fontId="58" fillId="0" borderId="30" xfId="67" applyFont="1" applyFill="1" applyBorder="1" applyAlignment="1" applyProtection="1">
      <alignment horizontal="center" vertical="center"/>
      <protection/>
    </xf>
    <xf numFmtId="49" fontId="58" fillId="0" borderId="21" xfId="67" applyNumberFormat="1" applyFont="1" applyFill="1" applyBorder="1" applyAlignment="1" applyProtection="1">
      <alignment horizontal="center" vertical="center" wrapText="1"/>
      <protection/>
    </xf>
    <xf numFmtId="49" fontId="58" fillId="0" borderId="16" xfId="67" applyNumberFormat="1" applyFont="1" applyFill="1" applyBorder="1" applyAlignment="1" applyProtection="1">
      <alignment horizontal="center" vertical="center"/>
      <protection/>
    </xf>
    <xf numFmtId="180" fontId="59" fillId="0" borderId="16" xfId="67" applyNumberFormat="1" applyFont="1" applyFill="1" applyBorder="1" applyAlignment="1" applyProtection="1">
      <alignment horizontal="right" vertical="center"/>
      <protection/>
    </xf>
    <xf numFmtId="180" fontId="59" fillId="0" borderId="16" xfId="67" applyNumberFormat="1" applyFont="1" applyFill="1" applyBorder="1" applyAlignment="1" applyProtection="1">
      <alignment horizontal="left" vertical="center" wrapText="1"/>
      <protection/>
    </xf>
    <xf numFmtId="0" fontId="2" fillId="0" borderId="18" xfId="67" applyFont="1" applyFill="1" applyBorder="1" applyAlignment="1" applyProtection="1">
      <alignment horizontal="center" vertical="center"/>
      <protection/>
    </xf>
    <xf numFmtId="0" fontId="2" fillId="0" borderId="19" xfId="67" applyFont="1" applyFill="1" applyBorder="1" applyAlignment="1" applyProtection="1">
      <alignment horizontal="center" vertical="center"/>
      <protection/>
    </xf>
    <xf numFmtId="0" fontId="2" fillId="0" borderId="30" xfId="67" applyFont="1" applyFill="1" applyBorder="1" applyAlignment="1" applyProtection="1">
      <alignment horizontal="center" vertical="center"/>
      <protection/>
    </xf>
    <xf numFmtId="0" fontId="59" fillId="0" borderId="16" xfId="67" applyFont="1" applyFill="1" applyBorder="1" applyAlignment="1" applyProtection="1">
      <alignment horizontal="left" vertical="center" wrapText="1"/>
      <protection/>
    </xf>
    <xf numFmtId="0" fontId="59" fillId="0" borderId="16" xfId="67" applyFont="1" applyFill="1" applyBorder="1" applyAlignment="1" applyProtection="1">
      <alignment vertical="center" wrapText="1"/>
      <protection/>
    </xf>
    <xf numFmtId="0" fontId="59" fillId="0" borderId="16" xfId="67" applyFont="1" applyFill="1" applyBorder="1" applyAlignment="1" applyProtection="1">
      <alignment horizontal="center" vertical="center" wrapText="1"/>
      <protection/>
    </xf>
    <xf numFmtId="0" fontId="59" fillId="0" borderId="31" xfId="67" applyFont="1" applyFill="1" applyBorder="1" applyAlignment="1" applyProtection="1">
      <alignment horizontal="left" vertical="center" wrapText="1"/>
      <protection locked="0"/>
    </xf>
    <xf numFmtId="0" fontId="8" fillId="0" borderId="16" xfId="67" applyFont="1" applyFill="1" applyBorder="1" applyAlignment="1" applyProtection="1">
      <alignment horizontal="left" vertical="center" wrapText="1"/>
      <protection locked="0"/>
    </xf>
    <xf numFmtId="0" fontId="2" fillId="0" borderId="32" xfId="67" applyFont="1" applyFill="1" applyBorder="1" applyAlignment="1" applyProtection="1">
      <alignment vertical="center"/>
      <protection/>
    </xf>
    <xf numFmtId="0" fontId="2" fillId="0" borderId="33" xfId="67" applyFont="1" applyFill="1" applyBorder="1" applyAlignment="1" applyProtection="1">
      <alignment vertical="center"/>
      <protection/>
    </xf>
    <xf numFmtId="49" fontId="60" fillId="0" borderId="0" xfId="67" applyNumberFormat="1" applyFont="1" applyFill="1" applyBorder="1" applyAlignment="1" applyProtection="1">
      <alignment/>
      <protection/>
    </xf>
    <xf numFmtId="0" fontId="58" fillId="0" borderId="0" xfId="67" applyFont="1" applyFill="1" applyBorder="1" applyAlignment="1" applyProtection="1">
      <alignment horizontal="left" vertical="center"/>
      <protection/>
    </xf>
    <xf numFmtId="0" fontId="60" fillId="0" borderId="15" xfId="67" applyFont="1" applyFill="1" applyBorder="1" applyAlignment="1" applyProtection="1">
      <alignment horizontal="center" vertical="center"/>
      <protection/>
    </xf>
    <xf numFmtId="0" fontId="8" fillId="0" borderId="16" xfId="67" applyFont="1" applyFill="1" applyBorder="1" applyAlignment="1" applyProtection="1">
      <alignment horizontal="left" vertical="top" wrapText="1"/>
      <protection locked="0"/>
    </xf>
    <xf numFmtId="0" fontId="8" fillId="0" borderId="16" xfId="67" applyFont="1" applyFill="1" applyBorder="1" applyAlignment="1" applyProtection="1">
      <alignment horizontal="left" vertical="top" wrapText="1"/>
      <protection/>
    </xf>
    <xf numFmtId="0" fontId="2" fillId="0" borderId="16" xfId="67" applyFont="1" applyFill="1" applyBorder="1" applyAlignment="1" applyProtection="1">
      <alignment/>
      <protection/>
    </xf>
    <xf numFmtId="0" fontId="2" fillId="0" borderId="18" xfId="67" applyFont="1" applyFill="1" applyBorder="1" applyAlignment="1" applyProtection="1">
      <alignment horizontal="center" vertical="center" wrapText="1"/>
      <protection locked="0"/>
    </xf>
    <xf numFmtId="0" fontId="2" fillId="0" borderId="19" xfId="67" applyFont="1" applyFill="1" applyBorder="1" applyAlignment="1" applyProtection="1">
      <alignment horizontal="center" vertical="center" wrapText="1"/>
      <protection locked="0"/>
    </xf>
    <xf numFmtId="0" fontId="8" fillId="0" borderId="19" xfId="67" applyFont="1" applyFill="1" applyBorder="1" applyAlignment="1" applyProtection="1">
      <alignment horizontal="left" vertical="center"/>
      <protection/>
    </xf>
    <xf numFmtId="0" fontId="1" fillId="0" borderId="15" xfId="67" applyFont="1" applyFill="1" applyBorder="1" applyAlignment="1" applyProtection="1">
      <alignment horizontal="center" vertical="center" wrapText="1"/>
      <protection/>
    </xf>
    <xf numFmtId="0" fontId="5" fillId="0" borderId="15" xfId="69" applyFont="1" applyFill="1" applyBorder="1" applyAlignment="1" applyProtection="1">
      <alignment horizontal="center" vertical="center" wrapText="1" readingOrder="1"/>
      <protection locked="0"/>
    </xf>
    <xf numFmtId="4" fontId="8" fillId="0" borderId="16" xfId="67" applyNumberFormat="1" applyFont="1" applyFill="1" applyBorder="1" applyAlignment="1" applyProtection="1">
      <alignment horizontal="right" vertical="center" wrapText="1"/>
      <protection locked="0"/>
    </xf>
    <xf numFmtId="4" fontId="8" fillId="0" borderId="16" xfId="67" applyNumberFormat="1" applyFont="1" applyFill="1" applyBorder="1" applyAlignment="1" applyProtection="1">
      <alignment horizontal="right" vertical="center" wrapText="1"/>
      <protection/>
    </xf>
    <xf numFmtId="4" fontId="59" fillId="0" borderId="16" xfId="67" applyNumberFormat="1" applyFont="1" applyFill="1" applyBorder="1" applyAlignment="1" applyProtection="1">
      <alignment horizontal="right" vertical="center"/>
      <protection locked="0"/>
    </xf>
    <xf numFmtId="4" fontId="59" fillId="0" borderId="16" xfId="67" applyNumberFormat="1" applyFont="1" applyFill="1" applyBorder="1" applyAlignment="1" applyProtection="1">
      <alignment horizontal="right" vertical="center"/>
      <protection/>
    </xf>
    <xf numFmtId="0" fontId="59" fillId="0" borderId="16" xfId="67" applyFont="1" applyFill="1" applyBorder="1" applyAlignment="1" applyProtection="1">
      <alignment horizontal="right" vertical="center" wrapText="1"/>
      <protection locked="0"/>
    </xf>
    <xf numFmtId="0" fontId="59" fillId="0" borderId="16" xfId="67" applyFont="1" applyFill="1" applyBorder="1" applyAlignment="1" applyProtection="1">
      <alignment horizontal="right" vertical="center" wrapText="1"/>
      <protection/>
    </xf>
    <xf numFmtId="0" fontId="13" fillId="0" borderId="0" xfId="67" applyFont="1" applyFill="1" applyBorder="1" applyAlignment="1" applyProtection="1">
      <alignment/>
      <protection/>
    </xf>
    <xf numFmtId="0" fontId="2" fillId="0" borderId="0" xfId="67" applyFont="1" applyFill="1" applyBorder="1" applyAlignment="1" applyProtection="1">
      <alignment/>
      <protection/>
    </xf>
    <xf numFmtId="49" fontId="58" fillId="0" borderId="15" xfId="67" applyNumberFormat="1" applyFont="1" applyFill="1" applyBorder="1" applyAlignment="1" applyProtection="1">
      <alignment horizontal="center" vertical="center" wrapText="1"/>
      <protection/>
    </xf>
    <xf numFmtId="49" fontId="58" fillId="0" borderId="15" xfId="67" applyNumberFormat="1" applyFont="1" applyFill="1" applyBorder="1" applyAlignment="1" applyProtection="1">
      <alignment horizontal="center" vertical="center"/>
      <protection/>
    </xf>
    <xf numFmtId="0" fontId="63" fillId="0" borderId="16" xfId="67" applyFont="1" applyFill="1" applyBorder="1" applyAlignment="1" applyProtection="1">
      <alignment horizontal="left" vertical="center"/>
      <protection/>
    </xf>
    <xf numFmtId="4" fontId="63" fillId="0" borderId="16" xfId="67" applyNumberFormat="1" applyFont="1" applyFill="1" applyBorder="1" applyAlignment="1" applyProtection="1">
      <alignment horizontal="right" vertical="center"/>
      <protection locked="0"/>
    </xf>
    <xf numFmtId="0" fontId="15" fillId="0" borderId="16" xfId="67" applyFont="1" applyFill="1" applyBorder="1" applyAlignment="1" applyProtection="1">
      <alignment horizontal="left" vertical="center" wrapText="1"/>
      <protection locked="0"/>
    </xf>
    <xf numFmtId="0" fontId="2" fillId="0" borderId="15" xfId="67" applyFont="1" applyFill="1" applyBorder="1" applyAlignment="1" applyProtection="1">
      <alignment horizontal="center" vertical="center"/>
      <protection/>
    </xf>
    <xf numFmtId="0" fontId="2" fillId="0" borderId="15" xfId="67" applyFont="1" applyFill="1" applyBorder="1" applyAlignment="1" applyProtection="1">
      <alignment wrapText="1"/>
      <protection/>
    </xf>
    <xf numFmtId="0" fontId="1" fillId="0" borderId="10" xfId="67" applyFont="1" applyFill="1" applyBorder="1" applyAlignment="1" applyProtection="1">
      <alignment horizontal="center" vertical="center" wrapText="1"/>
      <protection/>
    </xf>
    <xf numFmtId="0" fontId="1" fillId="0" borderId="14" xfId="67" applyFont="1" applyFill="1" applyBorder="1" applyAlignment="1" applyProtection="1">
      <alignment horizontal="center" vertical="center" wrapText="1"/>
      <protection/>
    </xf>
    <xf numFmtId="0" fontId="59" fillId="0" borderId="15" xfId="67" applyFont="1" applyFill="1" applyBorder="1" applyAlignment="1" applyProtection="1">
      <alignment horizontal="right" vertical="center" wrapText="1"/>
      <protection locked="0"/>
    </xf>
    <xf numFmtId="0" fontId="60" fillId="0" borderId="0" xfId="67" applyFont="1" applyFill="1" applyBorder="1" applyAlignment="1" applyProtection="1">
      <alignment horizontal="right" vertical="center" wrapText="1"/>
      <protection/>
    </xf>
    <xf numFmtId="0" fontId="7" fillId="0" borderId="0" xfId="67" applyFont="1" applyFill="1" applyBorder="1" applyAlignment="1" applyProtection="1">
      <alignment horizontal="center"/>
      <protection/>
    </xf>
    <xf numFmtId="0" fontId="7" fillId="0" borderId="0" xfId="67" applyFont="1" applyFill="1" applyBorder="1" applyAlignment="1" applyProtection="1">
      <alignment horizontal="center" wrapText="1"/>
      <protection/>
    </xf>
    <xf numFmtId="0" fontId="7" fillId="0" borderId="0" xfId="67" applyFont="1" applyFill="1" applyBorder="1" applyAlignment="1" applyProtection="1">
      <alignment wrapText="1"/>
      <protection/>
    </xf>
    <xf numFmtId="0" fontId="7"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2" fillId="0" borderId="0" xfId="67" applyFont="1" applyFill="1" applyBorder="1" applyAlignment="1" applyProtection="1">
      <alignment horizontal="right" wrapText="1"/>
      <protection/>
    </xf>
    <xf numFmtId="0" fontId="16" fillId="0" borderId="0" xfId="67" applyFont="1" applyFill="1" applyBorder="1" applyAlignment="1" applyProtection="1">
      <alignment horizontal="center" vertical="center" wrapText="1"/>
      <protection/>
    </xf>
    <xf numFmtId="0" fontId="1" fillId="0" borderId="17" xfId="67" applyFont="1" applyFill="1" applyBorder="1" applyAlignment="1" applyProtection="1">
      <alignment horizontal="center" vertical="center" wrapText="1"/>
      <protection/>
    </xf>
    <xf numFmtId="0" fontId="7" fillId="0" borderId="16" xfId="67" applyFont="1" applyFill="1" applyBorder="1" applyAlignment="1" applyProtection="1">
      <alignment horizontal="center" vertical="center" wrapText="1"/>
      <protection/>
    </xf>
    <xf numFmtId="0" fontId="7" fillId="0" borderId="18" xfId="67" applyFont="1" applyFill="1" applyBorder="1" applyAlignment="1" applyProtection="1">
      <alignment horizontal="center" vertical="center" wrapText="1"/>
      <protection/>
    </xf>
    <xf numFmtId="4" fontId="8" fillId="0" borderId="18" xfId="67" applyNumberFormat="1" applyFont="1" applyFill="1" applyBorder="1" applyAlignment="1" applyProtection="1">
      <alignment horizontal="right" vertical="center"/>
      <protection/>
    </xf>
    <xf numFmtId="0" fontId="2" fillId="0" borderId="0" xfId="67" applyFont="1" applyFill="1" applyBorder="1" applyAlignment="1" applyProtection="1">
      <alignment vertical="top"/>
      <protection/>
    </xf>
    <xf numFmtId="49" fontId="58" fillId="0" borderId="18" xfId="67" applyNumberFormat="1" applyFont="1" applyFill="1" applyBorder="1" applyAlignment="1" applyProtection="1">
      <alignment horizontal="center" vertical="center" wrapText="1"/>
      <protection/>
    </xf>
    <xf numFmtId="49" fontId="58" fillId="0" borderId="30" xfId="67" applyNumberFormat="1" applyFont="1" applyFill="1" applyBorder="1" applyAlignment="1" applyProtection="1">
      <alignment horizontal="center" vertical="center" wrapText="1"/>
      <protection/>
    </xf>
    <xf numFmtId="0" fontId="58" fillId="0" borderId="23" xfId="67" applyFont="1" applyFill="1" applyBorder="1" applyAlignment="1" applyProtection="1">
      <alignment horizontal="center" vertical="center"/>
      <protection/>
    </xf>
    <xf numFmtId="181" fontId="8" fillId="0" borderId="16" xfId="67" applyNumberFormat="1" applyFont="1" applyFill="1" applyBorder="1" applyAlignment="1" applyProtection="1">
      <alignment horizontal="right" vertical="center" wrapText="1"/>
      <protection/>
    </xf>
    <xf numFmtId="181" fontId="8" fillId="0" borderId="16" xfId="67" applyNumberFormat="1" applyFont="1" applyFill="1" applyBorder="1" applyAlignment="1" applyProtection="1">
      <alignment horizontal="right" vertical="center" wrapText="1"/>
      <protection locked="0"/>
    </xf>
    <xf numFmtId="0" fontId="60" fillId="0" borderId="0" xfId="67" applyFont="1" applyFill="1" applyBorder="1" applyAlignment="1" applyProtection="1">
      <alignment vertical="center"/>
      <protection/>
    </xf>
    <xf numFmtId="0" fontId="64" fillId="0" borderId="0" xfId="67" applyFont="1" applyFill="1" applyBorder="1" applyAlignment="1" applyProtection="1">
      <alignment horizontal="center" vertical="center"/>
      <protection/>
    </xf>
    <xf numFmtId="0" fontId="65" fillId="0" borderId="0" xfId="67" applyFont="1" applyFill="1" applyBorder="1" applyAlignment="1" applyProtection="1">
      <alignment horizontal="center" vertical="center"/>
      <protection/>
    </xf>
    <xf numFmtId="0" fontId="58" fillId="0" borderId="17" xfId="67" applyFont="1" applyFill="1" applyBorder="1" applyAlignment="1" applyProtection="1">
      <alignment horizontal="center" vertical="center"/>
      <protection locked="0"/>
    </xf>
    <xf numFmtId="0" fontId="59" fillId="0" borderId="16" xfId="67" applyFont="1" applyFill="1" applyBorder="1" applyAlignment="1" applyProtection="1">
      <alignment vertical="center"/>
      <protection/>
    </xf>
    <xf numFmtId="0" fontId="59" fillId="0" borderId="16" xfId="67" applyFont="1" applyFill="1" applyBorder="1" applyAlignment="1" applyProtection="1">
      <alignment horizontal="left" vertical="center"/>
      <protection locked="0"/>
    </xf>
    <xf numFmtId="0" fontId="59" fillId="0" borderId="16" xfId="67" applyFont="1" applyFill="1" applyBorder="1" applyAlignment="1" applyProtection="1">
      <alignment vertical="center"/>
      <protection locked="0"/>
    </xf>
    <xf numFmtId="0" fontId="59" fillId="0" borderId="16" xfId="67" applyFont="1" applyFill="1" applyBorder="1" applyAlignment="1" applyProtection="1">
      <alignment horizontal="left" vertical="center"/>
      <protection/>
    </xf>
    <xf numFmtId="0" fontId="63" fillId="0" borderId="16" xfId="67" applyFont="1" applyFill="1" applyBorder="1" applyAlignment="1" applyProtection="1">
      <alignment horizontal="right" vertical="center"/>
      <protection/>
    </xf>
    <xf numFmtId="0" fontId="2" fillId="0" borderId="16" xfId="67" applyFont="1" applyFill="1" applyBorder="1" applyAlignment="1" applyProtection="1">
      <alignment vertical="center"/>
      <protection/>
    </xf>
    <xf numFmtId="0" fontId="63" fillId="0" borderId="16" xfId="67" applyFont="1" applyFill="1" applyBorder="1" applyAlignment="1" applyProtection="1">
      <alignment horizontal="center" vertical="center"/>
      <protection/>
    </xf>
    <xf numFmtId="0" fontId="63" fillId="0" borderId="16" xfId="67" applyFont="1" applyFill="1" applyBorder="1" applyAlignment="1" applyProtection="1">
      <alignment horizontal="center" vertical="center"/>
      <protection locked="0"/>
    </xf>
    <xf numFmtId="4" fontId="63" fillId="0" borderId="16" xfId="67" applyNumberFormat="1" applyFont="1" applyFill="1" applyBorder="1" applyAlignment="1" applyProtection="1">
      <alignment horizontal="right" vertical="center"/>
      <protection/>
    </xf>
    <xf numFmtId="182" fontId="63" fillId="0" borderId="16" xfId="67" applyNumberFormat="1" applyFont="1" applyFill="1" applyBorder="1" applyAlignment="1" applyProtection="1">
      <alignment horizontal="right" vertical="center"/>
      <protection/>
    </xf>
    <xf numFmtId="0" fontId="59" fillId="0" borderId="0" xfId="67" applyFont="1" applyFill="1" applyBorder="1" applyAlignment="1" applyProtection="1">
      <alignment horizontal="left" vertical="center" wrapText="1"/>
      <protection locked="0"/>
    </xf>
    <xf numFmtId="0" fontId="58" fillId="0" borderId="0" xfId="67" applyFont="1" applyFill="1" applyBorder="1" applyAlignment="1" applyProtection="1">
      <alignment horizontal="left" vertical="center" wrapText="1"/>
      <protection/>
    </xf>
    <xf numFmtId="0" fontId="58" fillId="0" borderId="28" xfId="67" applyFont="1" applyFill="1" applyBorder="1" applyAlignment="1" applyProtection="1">
      <alignment horizontal="center" vertical="center" wrapText="1"/>
      <protection/>
    </xf>
    <xf numFmtId="181" fontId="59" fillId="0" borderId="16" xfId="67" applyNumberFormat="1" applyFont="1" applyFill="1" applyBorder="1" applyAlignment="1" applyProtection="1">
      <alignment horizontal="right" vertical="center"/>
      <protection/>
    </xf>
    <xf numFmtId="181" fontId="59" fillId="0" borderId="16" xfId="67" applyNumberFormat="1" applyFont="1" applyFill="1" applyBorder="1" applyAlignment="1" applyProtection="1">
      <alignment horizontal="right" vertical="center"/>
      <protection locked="0"/>
    </xf>
    <xf numFmtId="0" fontId="2" fillId="0" borderId="30" xfId="67" applyFont="1" applyFill="1" applyBorder="1" applyAlignment="1" applyProtection="1">
      <alignment horizontal="center" vertical="center" wrapText="1"/>
      <protection/>
    </xf>
    <xf numFmtId="0" fontId="56" fillId="0" borderId="0" xfId="67" applyFont="1" applyFill="1" applyBorder="1" applyAlignment="1" applyProtection="1">
      <alignment horizontal="center" vertical="center"/>
      <protection locked="0"/>
    </xf>
    <xf numFmtId="0" fontId="2" fillId="0" borderId="17" xfId="67" applyFont="1" applyFill="1" applyBorder="1" applyAlignment="1" applyProtection="1">
      <alignment horizontal="center" vertical="center" wrapText="1"/>
      <protection locked="0"/>
    </xf>
    <xf numFmtId="0" fontId="2" fillId="0" borderId="23" xfId="67" applyFont="1" applyFill="1" applyBorder="1" applyAlignment="1" applyProtection="1">
      <alignment horizontal="center" vertical="center" wrapText="1"/>
      <protection locked="0"/>
    </xf>
    <xf numFmtId="0" fontId="2" fillId="0" borderId="19" xfId="67" applyFont="1" applyFill="1" applyBorder="1" applyAlignment="1" applyProtection="1">
      <alignment horizontal="center" vertical="center" wrapText="1"/>
      <protection/>
    </xf>
    <xf numFmtId="0" fontId="2" fillId="0" borderId="21" xfId="67" applyFont="1" applyFill="1" applyBorder="1" applyAlignment="1" applyProtection="1">
      <alignment horizontal="center" vertical="center" wrapText="1"/>
      <protection locked="0"/>
    </xf>
    <xf numFmtId="0" fontId="2" fillId="0" borderId="25" xfId="67" applyFont="1" applyFill="1" applyBorder="1" applyAlignment="1" applyProtection="1">
      <alignment horizontal="center" vertical="center" wrapText="1"/>
      <protection locked="0"/>
    </xf>
    <xf numFmtId="0" fontId="2" fillId="0" borderId="17" xfId="67" applyFont="1" applyFill="1" applyBorder="1" applyAlignment="1" applyProtection="1">
      <alignment horizontal="center" vertical="center" wrapText="1"/>
      <protection/>
    </xf>
    <xf numFmtId="0" fontId="2" fillId="0" borderId="20" xfId="67" applyFont="1" applyFill="1" applyBorder="1" applyAlignment="1" applyProtection="1">
      <alignment horizontal="center" vertical="center" wrapText="1"/>
      <protection/>
    </xf>
    <xf numFmtId="0" fontId="2" fillId="0" borderId="26" xfId="67" applyFont="1" applyFill="1" applyBorder="1" applyAlignment="1" applyProtection="1">
      <alignment horizontal="center" vertical="center" wrapText="1"/>
      <protection/>
    </xf>
    <xf numFmtId="0" fontId="60" fillId="0" borderId="18" xfId="67" applyFont="1" applyFill="1" applyBorder="1" applyAlignment="1" applyProtection="1">
      <alignment horizontal="center" vertical="center"/>
      <protection/>
    </xf>
    <xf numFmtId="0" fontId="60" fillId="0" borderId="16" xfId="67" applyFont="1" applyFill="1" applyBorder="1" applyAlignment="1" applyProtection="1">
      <alignment horizontal="center" vertical="center"/>
      <protection/>
    </xf>
    <xf numFmtId="0" fontId="60" fillId="0" borderId="0" xfId="67" applyFont="1" applyFill="1" applyBorder="1" applyAlignment="1" applyProtection="1">
      <alignment/>
      <protection locked="0"/>
    </xf>
    <xf numFmtId="0" fontId="58" fillId="0" borderId="0" xfId="67" applyFont="1" applyFill="1" applyBorder="1" applyAlignment="1" applyProtection="1">
      <alignment/>
      <protection locked="0"/>
    </xf>
    <xf numFmtId="0" fontId="2" fillId="0" borderId="18" xfId="67" applyFont="1" applyFill="1" applyBorder="1" applyAlignment="1" applyProtection="1">
      <alignment horizontal="center" vertical="center" wrapText="1"/>
      <protection/>
    </xf>
    <xf numFmtId="0" fontId="2" fillId="0" borderId="20" xfId="67" applyFont="1" applyFill="1" applyBorder="1" applyAlignment="1" applyProtection="1">
      <alignment horizontal="center" vertical="center" wrapText="1"/>
      <protection locked="0"/>
    </xf>
    <xf numFmtId="0" fontId="60" fillId="0" borderId="0" xfId="67" applyFont="1" applyFill="1" applyBorder="1" applyAlignment="1" applyProtection="1">
      <alignment horizontal="right" vertical="center"/>
      <protection locked="0"/>
    </xf>
    <xf numFmtId="0" fontId="60" fillId="0" borderId="0" xfId="67" applyFont="1" applyFill="1" applyBorder="1" applyAlignment="1" applyProtection="1">
      <alignment horizontal="right"/>
      <protection locked="0"/>
    </xf>
    <xf numFmtId="0" fontId="2" fillId="0" borderId="30" xfId="67" applyFont="1" applyFill="1" applyBorder="1" applyAlignment="1" applyProtection="1">
      <alignment horizontal="center" vertical="center" wrapText="1"/>
      <protection locked="0"/>
    </xf>
    <xf numFmtId="4" fontId="59" fillId="0" borderId="20" xfId="67" applyNumberFormat="1" applyFont="1" applyFill="1" applyBorder="1" applyAlignment="1" applyProtection="1">
      <alignment horizontal="right" vertical="center"/>
      <protection locked="0"/>
    </xf>
    <xf numFmtId="0" fontId="8" fillId="0" borderId="16" xfId="67" applyFont="1" applyFill="1" applyBorder="1" applyAlignment="1" applyProtection="1">
      <alignment vertical="top"/>
      <protection locked="0"/>
    </xf>
    <xf numFmtId="0" fontId="66" fillId="0" borderId="0" xfId="67" applyFont="1" applyFill="1" applyBorder="1" applyAlignment="1" applyProtection="1">
      <alignment/>
      <protection/>
    </xf>
    <xf numFmtId="0" fontId="57" fillId="0" borderId="0" xfId="67" applyFont="1" applyFill="1" applyBorder="1" applyAlignment="1" applyProtection="1">
      <alignment horizontal="center" vertical="top"/>
      <protection/>
    </xf>
    <xf numFmtId="0" fontId="59" fillId="0" borderId="20" xfId="67" applyFont="1" applyFill="1" applyBorder="1" applyAlignment="1" applyProtection="1">
      <alignment horizontal="left" vertical="center"/>
      <protection/>
    </xf>
    <xf numFmtId="4" fontId="59" fillId="0" borderId="28" xfId="67" applyNumberFormat="1" applyFont="1" applyFill="1" applyBorder="1" applyAlignment="1" applyProtection="1">
      <alignment horizontal="right" vertical="center"/>
      <protection locked="0"/>
    </xf>
    <xf numFmtId="0" fontId="63" fillId="0" borderId="20" xfId="67" applyFont="1" applyFill="1" applyBorder="1" applyAlignment="1" applyProtection="1">
      <alignment horizontal="center" vertical="center"/>
      <protection/>
    </xf>
    <xf numFmtId="4" fontId="63" fillId="0" borderId="28" xfId="67" applyNumberFormat="1" applyFont="1" applyFill="1" applyBorder="1" applyAlignment="1" applyProtection="1">
      <alignment horizontal="right" vertical="center"/>
      <protection/>
    </xf>
    <xf numFmtId="0" fontId="59" fillId="0" borderId="28" xfId="67" applyFont="1" applyFill="1" applyBorder="1" applyAlignment="1" applyProtection="1">
      <alignment horizontal="right" vertical="center"/>
      <protection/>
    </xf>
    <xf numFmtId="0" fontId="59" fillId="0" borderId="16" xfId="67" applyFont="1" applyFill="1" applyBorder="1" applyAlignment="1" applyProtection="1">
      <alignment horizontal="right" vertical="center"/>
      <protection/>
    </xf>
    <xf numFmtId="0" fontId="63" fillId="0" borderId="20" xfId="67" applyFont="1" applyFill="1" applyBorder="1" applyAlignment="1" applyProtection="1">
      <alignment horizontal="center" vertical="center"/>
      <protection locked="0"/>
    </xf>
    <xf numFmtId="0" fontId="63" fillId="0" borderId="16" xfId="67" applyFont="1" applyFill="1" applyBorder="1" applyAlignment="1" applyProtection="1">
      <alignment horizontal="right" vertical="center"/>
      <protection locked="0"/>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bottomRight" activeCell="A3" sqref="A3:B3"/>
    </sheetView>
  </sheetViews>
  <sheetFormatPr defaultColWidth="8.00390625" defaultRowHeight="12.75"/>
  <cols>
    <col min="1" max="1" width="39.57421875" style="29" customWidth="1"/>
    <col min="2" max="2" width="43.140625" style="29" customWidth="1"/>
    <col min="3" max="3" width="40.421875" style="29" customWidth="1"/>
    <col min="4" max="4" width="46.140625" style="29" customWidth="1"/>
    <col min="5" max="5" width="8.00390625" style="16" customWidth="1"/>
    <col min="6" max="16384" width="8.00390625" style="16" customWidth="1"/>
  </cols>
  <sheetData>
    <row r="1" spans="1:4" ht="16.5" customHeight="1">
      <c r="A1" s="206" t="s">
        <v>0</v>
      </c>
      <c r="B1" s="30"/>
      <c r="C1" s="30"/>
      <c r="D1" s="94" t="s">
        <v>1</v>
      </c>
    </row>
    <row r="2" spans="1:4" ht="36" customHeight="1">
      <c r="A2" s="17" t="s">
        <v>2</v>
      </c>
      <c r="B2" s="207"/>
      <c r="C2" s="207"/>
      <c r="D2" s="207"/>
    </row>
    <row r="3" spans="1:4" ht="21" customHeight="1">
      <c r="A3" s="53" t="s">
        <v>3</v>
      </c>
      <c r="B3" s="168"/>
      <c r="C3" s="168"/>
      <c r="D3" s="93" t="s">
        <v>4</v>
      </c>
    </row>
    <row r="4" spans="1:4" ht="19.5" customHeight="1">
      <c r="A4" s="38" t="s">
        <v>5</v>
      </c>
      <c r="B4" s="104"/>
      <c r="C4" s="38" t="s">
        <v>6</v>
      </c>
      <c r="D4" s="104"/>
    </row>
    <row r="5" spans="1:4" ht="19.5" customHeight="1">
      <c r="A5" s="37" t="s">
        <v>7</v>
      </c>
      <c r="B5" s="37" t="s">
        <v>8</v>
      </c>
      <c r="C5" s="37" t="s">
        <v>9</v>
      </c>
      <c r="D5" s="37" t="s">
        <v>8</v>
      </c>
    </row>
    <row r="6" spans="1:4" ht="19.5" customHeight="1">
      <c r="A6" s="40"/>
      <c r="B6" s="40"/>
      <c r="C6" s="40"/>
      <c r="D6" s="40"/>
    </row>
    <row r="7" spans="1:4" ht="20.25" customHeight="1">
      <c r="A7" s="173" t="s">
        <v>10</v>
      </c>
      <c r="B7" s="133">
        <v>1207.56</v>
      </c>
      <c r="C7" s="173" t="s">
        <v>11</v>
      </c>
      <c r="D7" s="133"/>
    </row>
    <row r="8" spans="1:4" ht="20.25" customHeight="1">
      <c r="A8" s="173" t="s">
        <v>12</v>
      </c>
      <c r="B8" s="133"/>
      <c r="C8" s="173" t="s">
        <v>13</v>
      </c>
      <c r="D8" s="133"/>
    </row>
    <row r="9" spans="1:4" ht="20.25" customHeight="1">
      <c r="A9" s="173" t="s">
        <v>14</v>
      </c>
      <c r="B9" s="133"/>
      <c r="C9" s="173" t="s">
        <v>15</v>
      </c>
      <c r="D9" s="133"/>
    </row>
    <row r="10" spans="1:4" ht="20.25" customHeight="1">
      <c r="A10" s="173" t="s">
        <v>16</v>
      </c>
      <c r="B10" s="132"/>
      <c r="C10" s="173" t="s">
        <v>17</v>
      </c>
      <c r="D10" s="133"/>
    </row>
    <row r="11" spans="1:4" ht="20.25" customHeight="1">
      <c r="A11" s="173" t="s">
        <v>18</v>
      </c>
      <c r="B11" s="132">
        <v>5592.13</v>
      </c>
      <c r="C11" s="173" t="s">
        <v>19</v>
      </c>
      <c r="D11" s="133"/>
    </row>
    <row r="12" spans="1:4" ht="20.25" customHeight="1">
      <c r="A12" s="173" t="s">
        <v>20</v>
      </c>
      <c r="B12" s="132"/>
      <c r="C12" s="173" t="s">
        <v>21</v>
      </c>
      <c r="D12" s="133"/>
    </row>
    <row r="13" spans="1:4" ht="20.25" customHeight="1">
      <c r="A13" s="173" t="s">
        <v>22</v>
      </c>
      <c r="B13" s="132"/>
      <c r="C13" s="173" t="s">
        <v>23</v>
      </c>
      <c r="D13" s="133"/>
    </row>
    <row r="14" spans="1:4" ht="20.25" customHeight="1">
      <c r="A14" s="173" t="s">
        <v>24</v>
      </c>
      <c r="B14" s="132">
        <v>5592.13</v>
      </c>
      <c r="C14" s="173" t="s">
        <v>25</v>
      </c>
      <c r="D14" s="133">
        <v>313.82</v>
      </c>
    </row>
    <row r="15" spans="1:4" ht="20.25" customHeight="1">
      <c r="A15" s="208" t="s">
        <v>26</v>
      </c>
      <c r="B15" s="209"/>
      <c r="C15" s="173" t="s">
        <v>27</v>
      </c>
      <c r="D15" s="133">
        <v>55.26</v>
      </c>
    </row>
    <row r="16" spans="1:4" ht="20.25" customHeight="1">
      <c r="A16" s="208" t="s">
        <v>28</v>
      </c>
      <c r="B16" s="124"/>
      <c r="C16" s="173" t="s">
        <v>29</v>
      </c>
      <c r="D16" s="133"/>
    </row>
    <row r="17" spans="1:4" ht="20.25" customHeight="1">
      <c r="A17" s="124"/>
      <c r="B17" s="124"/>
      <c r="C17" s="173" t="s">
        <v>30</v>
      </c>
      <c r="D17" s="133"/>
    </row>
    <row r="18" spans="1:4" ht="20.25" customHeight="1">
      <c r="A18" s="124"/>
      <c r="B18" s="124"/>
      <c r="C18" s="173" t="s">
        <v>31</v>
      </c>
      <c r="D18" s="133">
        <v>6389.14</v>
      </c>
    </row>
    <row r="19" spans="1:4" ht="20.25" customHeight="1">
      <c r="A19" s="124"/>
      <c r="B19" s="124"/>
      <c r="C19" s="173" t="s">
        <v>32</v>
      </c>
      <c r="D19" s="133"/>
    </row>
    <row r="20" spans="1:4" ht="20.25" customHeight="1">
      <c r="A20" s="124"/>
      <c r="B20" s="124"/>
      <c r="C20" s="173" t="s">
        <v>33</v>
      </c>
      <c r="D20" s="133"/>
    </row>
    <row r="21" spans="1:4" ht="20.25" customHeight="1">
      <c r="A21" s="124"/>
      <c r="B21" s="124"/>
      <c r="C21" s="173" t="s">
        <v>34</v>
      </c>
      <c r="D21" s="133"/>
    </row>
    <row r="22" spans="1:4" ht="20.25" customHeight="1">
      <c r="A22" s="124"/>
      <c r="B22" s="124"/>
      <c r="C22" s="173" t="s">
        <v>35</v>
      </c>
      <c r="D22" s="133"/>
    </row>
    <row r="23" spans="1:4" ht="20.25" customHeight="1">
      <c r="A23" s="124"/>
      <c r="B23" s="124"/>
      <c r="C23" s="173" t="s">
        <v>36</v>
      </c>
      <c r="D23" s="133"/>
    </row>
    <row r="24" spans="1:4" ht="20.25" customHeight="1">
      <c r="A24" s="124"/>
      <c r="B24" s="124"/>
      <c r="C24" s="173" t="s">
        <v>37</v>
      </c>
      <c r="D24" s="133"/>
    </row>
    <row r="25" spans="1:4" ht="20.25" customHeight="1">
      <c r="A25" s="124"/>
      <c r="B25" s="124"/>
      <c r="C25" s="173" t="s">
        <v>38</v>
      </c>
      <c r="D25" s="133">
        <v>41.47</v>
      </c>
    </row>
    <row r="26" spans="1:4" ht="20.25" customHeight="1">
      <c r="A26" s="124"/>
      <c r="B26" s="124"/>
      <c r="C26" s="173" t="s">
        <v>39</v>
      </c>
      <c r="D26" s="133"/>
    </row>
    <row r="27" spans="1:4" ht="20.25" customHeight="1">
      <c r="A27" s="124"/>
      <c r="B27" s="124"/>
      <c r="C27" s="173" t="s">
        <v>40</v>
      </c>
      <c r="D27" s="133"/>
    </row>
    <row r="28" spans="1:4" ht="20.25" customHeight="1">
      <c r="A28" s="124"/>
      <c r="B28" s="124"/>
      <c r="C28" s="173" t="s">
        <v>41</v>
      </c>
      <c r="D28" s="133"/>
    </row>
    <row r="29" spans="1:4" ht="20.25" customHeight="1">
      <c r="A29" s="124"/>
      <c r="B29" s="124"/>
      <c r="C29" s="173" t="s">
        <v>42</v>
      </c>
      <c r="D29" s="133"/>
    </row>
    <row r="30" spans="1:4" ht="20.25" customHeight="1">
      <c r="A30" s="210" t="s">
        <v>43</v>
      </c>
      <c r="B30" s="211">
        <f>B11+B7</f>
        <v>6799.6900000000005</v>
      </c>
      <c r="C30" s="176" t="s">
        <v>44</v>
      </c>
      <c r="D30" s="174">
        <f>D25+D18+D15+D14</f>
        <v>6799.6900000000005</v>
      </c>
    </row>
    <row r="31" spans="1:4" ht="20.25" customHeight="1">
      <c r="A31" s="208" t="s">
        <v>45</v>
      </c>
      <c r="B31" s="212" t="s">
        <v>46</v>
      </c>
      <c r="C31" s="173" t="s">
        <v>47</v>
      </c>
      <c r="D31" s="213" t="s">
        <v>48</v>
      </c>
    </row>
    <row r="32" spans="1:4" ht="20.25" customHeight="1">
      <c r="A32" s="214" t="s">
        <v>49</v>
      </c>
      <c r="B32" s="211">
        <f>B30</f>
        <v>6799.6900000000005</v>
      </c>
      <c r="C32" s="176" t="s">
        <v>50</v>
      </c>
      <c r="D32" s="215">
        <f>D30</f>
        <v>6799.6900000000005</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1"/>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8.8515625" defaultRowHeight="12.75"/>
  <cols>
    <col min="1" max="1" width="34.28125" style="15" customWidth="1"/>
    <col min="2" max="2" width="29.00390625" style="15" customWidth="1"/>
    <col min="3" max="5" width="23.57421875" style="15" customWidth="1"/>
    <col min="6" max="6" width="11.28125" style="16" customWidth="1"/>
    <col min="7" max="7" width="25.140625" style="15" customWidth="1"/>
    <col min="8" max="8" width="15.57421875" style="16" customWidth="1"/>
    <col min="9" max="9" width="13.421875" style="16" customWidth="1"/>
    <col min="10" max="10" width="18.8515625" style="15" customWidth="1"/>
    <col min="11" max="11" width="9.140625" style="16" customWidth="1"/>
    <col min="12" max="16384" width="9.140625" style="16" bestFit="1" customWidth="1"/>
  </cols>
  <sheetData>
    <row r="1" ht="12" customHeight="1">
      <c r="J1" s="28" t="s">
        <v>530</v>
      </c>
    </row>
    <row r="2" spans="1:10" ht="28.5" customHeight="1">
      <c r="A2" s="17" t="s">
        <v>531</v>
      </c>
      <c r="B2" s="18"/>
      <c r="C2" s="18"/>
      <c r="D2" s="18"/>
      <c r="E2" s="18"/>
      <c r="F2" s="19"/>
      <c r="G2" s="18"/>
      <c r="H2" s="19"/>
      <c r="I2" s="19"/>
      <c r="J2" s="18"/>
    </row>
    <row r="3" ht="17.25" customHeight="1">
      <c r="A3" s="20" t="s">
        <v>3</v>
      </c>
    </row>
    <row r="4" spans="1:10" ht="44.25" customHeight="1">
      <c r="A4" s="21" t="s">
        <v>347</v>
      </c>
      <c r="B4" s="21" t="s">
        <v>348</v>
      </c>
      <c r="C4" s="21" t="s">
        <v>349</v>
      </c>
      <c r="D4" s="21" t="s">
        <v>350</v>
      </c>
      <c r="E4" s="21" t="s">
        <v>351</v>
      </c>
      <c r="F4" s="22" t="s">
        <v>352</v>
      </c>
      <c r="G4" s="21" t="s">
        <v>353</v>
      </c>
      <c r="H4" s="22" t="s">
        <v>354</v>
      </c>
      <c r="I4" s="22" t="s">
        <v>355</v>
      </c>
      <c r="J4" s="21" t="s">
        <v>356</v>
      </c>
    </row>
    <row r="5" spans="1:10" ht="14.25" customHeight="1">
      <c r="A5" s="21">
        <v>1</v>
      </c>
      <c r="B5" s="21">
        <v>2</v>
      </c>
      <c r="C5" s="21">
        <v>3</v>
      </c>
      <c r="D5" s="21">
        <v>4</v>
      </c>
      <c r="E5" s="21">
        <v>5</v>
      </c>
      <c r="F5" s="22">
        <v>6</v>
      </c>
      <c r="G5" s="21">
        <v>7</v>
      </c>
      <c r="H5" s="22">
        <v>8</v>
      </c>
      <c r="I5" s="22">
        <v>9</v>
      </c>
      <c r="J5" s="21">
        <v>10</v>
      </c>
    </row>
    <row r="6" spans="1:10" ht="42" customHeight="1">
      <c r="A6" s="23"/>
      <c r="B6" s="24"/>
      <c r="C6" s="24"/>
      <c r="D6" s="24"/>
      <c r="E6" s="25"/>
      <c r="F6" s="26"/>
      <c r="G6" s="25"/>
      <c r="H6" s="26"/>
      <c r="I6" s="26"/>
      <c r="J6" s="25"/>
    </row>
    <row r="7" spans="1:10" ht="42.75" customHeight="1">
      <c r="A7" s="27" t="s">
        <v>46</v>
      </c>
      <c r="B7" s="27" t="s">
        <v>46</v>
      </c>
      <c r="C7" s="27" t="s">
        <v>46</v>
      </c>
      <c r="D7" s="27" t="s">
        <v>46</v>
      </c>
      <c r="E7" s="23" t="s">
        <v>46</v>
      </c>
      <c r="F7" s="27" t="s">
        <v>46</v>
      </c>
      <c r="G7" s="23" t="s">
        <v>46</v>
      </c>
      <c r="H7" s="27" t="s">
        <v>46</v>
      </c>
      <c r="I7" s="27" t="s">
        <v>46</v>
      </c>
      <c r="J7" s="23" t="s">
        <v>46</v>
      </c>
    </row>
    <row r="8" ht="14.25">
      <c r="A8" s="14" t="s">
        <v>532</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9" sqref="A9"/>
    </sheetView>
  </sheetViews>
  <sheetFormatPr defaultColWidth="8.8515625" defaultRowHeight="14.25" customHeight="1"/>
  <cols>
    <col min="1" max="2" width="21.140625" style="96" customWidth="1"/>
    <col min="3" max="3" width="21.140625" style="29" customWidth="1"/>
    <col min="4" max="4" width="27.7109375" style="29" customWidth="1"/>
    <col min="5" max="6" width="36.7109375" style="29" customWidth="1"/>
    <col min="7" max="7" width="9.140625" style="29" customWidth="1"/>
    <col min="8" max="16384" width="9.140625" style="29" bestFit="1" customWidth="1"/>
  </cols>
  <sheetData>
    <row r="1" spans="1:6" ht="12" customHeight="1">
      <c r="A1" s="97">
        <v>0</v>
      </c>
      <c r="B1" s="97">
        <v>0</v>
      </c>
      <c r="C1" s="98">
        <v>1</v>
      </c>
      <c r="D1" s="99"/>
      <c r="E1" s="99"/>
      <c r="F1" s="99" t="s">
        <v>533</v>
      </c>
    </row>
    <row r="2" spans="1:6" ht="26.25" customHeight="1">
      <c r="A2" s="100" t="s">
        <v>534</v>
      </c>
      <c r="B2" s="100"/>
      <c r="C2" s="101"/>
      <c r="D2" s="101"/>
      <c r="E2" s="101"/>
      <c r="F2" s="101"/>
    </row>
    <row r="3" spans="1:6" ht="13.5" customHeight="1">
      <c r="A3" s="102" t="s">
        <v>3</v>
      </c>
      <c r="B3" s="102"/>
      <c r="C3" s="98"/>
      <c r="D3" s="99"/>
      <c r="E3" s="99"/>
      <c r="F3" s="99" t="s">
        <v>4</v>
      </c>
    </row>
    <row r="4" spans="1:6" ht="19.5" customHeight="1">
      <c r="A4" s="37" t="s">
        <v>186</v>
      </c>
      <c r="B4" s="103" t="s">
        <v>72</v>
      </c>
      <c r="C4" s="37" t="s">
        <v>73</v>
      </c>
      <c r="D4" s="38" t="s">
        <v>535</v>
      </c>
      <c r="E4" s="39"/>
      <c r="F4" s="104"/>
    </row>
    <row r="5" spans="1:6" ht="18.75" customHeight="1">
      <c r="A5" s="40"/>
      <c r="B5" s="105"/>
      <c r="C5" s="41"/>
      <c r="D5" s="37" t="s">
        <v>55</v>
      </c>
      <c r="E5" s="38" t="s">
        <v>74</v>
      </c>
      <c r="F5" s="37" t="s">
        <v>75</v>
      </c>
    </row>
    <row r="6" spans="1:6" ht="18.75" customHeight="1">
      <c r="A6" s="106">
        <v>1</v>
      </c>
      <c r="B6" s="106" t="s">
        <v>169</v>
      </c>
      <c r="C6" s="44">
        <v>3</v>
      </c>
      <c r="D6" s="106" t="s">
        <v>171</v>
      </c>
      <c r="E6" s="106" t="s">
        <v>172</v>
      </c>
      <c r="F6" s="44">
        <v>6</v>
      </c>
    </row>
    <row r="7" spans="1:6" ht="18.75" customHeight="1">
      <c r="A7" s="23"/>
      <c r="B7" s="23" t="s">
        <v>46</v>
      </c>
      <c r="C7" s="23" t="s">
        <v>46</v>
      </c>
      <c r="D7" s="107" t="s">
        <v>46</v>
      </c>
      <c r="E7" s="108" t="s">
        <v>46</v>
      </c>
      <c r="F7" s="108" t="s">
        <v>46</v>
      </c>
    </row>
    <row r="8" spans="1:6" ht="18.75" customHeight="1">
      <c r="A8" s="109" t="s">
        <v>128</v>
      </c>
      <c r="B8" s="110"/>
      <c r="C8" s="111" t="s">
        <v>128</v>
      </c>
      <c r="D8" s="107" t="s">
        <v>46</v>
      </c>
      <c r="E8" s="108" t="s">
        <v>46</v>
      </c>
      <c r="F8" s="108" t="s">
        <v>46</v>
      </c>
    </row>
    <row r="9" ht="14.25" customHeight="1">
      <c r="A9" s="14" t="s">
        <v>536</v>
      </c>
    </row>
  </sheetData>
  <sheetProtection/>
  <mergeCells count="7">
    <mergeCell ref="A2:F2"/>
    <mergeCell ref="A3:D3"/>
    <mergeCell ref="D4:F4"/>
    <mergeCell ref="A8:C8"/>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Q11"/>
  <sheetViews>
    <sheetView workbookViewId="0" topLeftCell="A1">
      <selection activeCell="J36" sqref="J36"/>
    </sheetView>
  </sheetViews>
  <sheetFormatPr defaultColWidth="8.8515625" defaultRowHeight="14.25" customHeight="1"/>
  <cols>
    <col min="1" max="1" width="20.7109375" style="29" customWidth="1"/>
    <col min="2" max="2" width="21.7109375" style="29" customWidth="1"/>
    <col min="3" max="3" width="35.28125" style="29" customWidth="1"/>
    <col min="4" max="4" width="7.7109375" style="29" customWidth="1"/>
    <col min="5" max="6" width="10.28125" style="29" customWidth="1"/>
    <col min="7" max="7" width="12.00390625" style="29" customWidth="1"/>
    <col min="8" max="10" width="10.00390625" style="29" customWidth="1"/>
    <col min="11" max="11" width="9.140625" style="16" customWidth="1"/>
    <col min="12" max="13" width="9.140625" style="29" customWidth="1"/>
    <col min="14" max="15" width="12.7109375" style="29" customWidth="1"/>
    <col min="16" max="16" width="9.140625" style="16" customWidth="1"/>
    <col min="17" max="17" width="10.421875" style="29" customWidth="1"/>
    <col min="18" max="18" width="9.140625" style="16" customWidth="1"/>
    <col min="19" max="16384" width="9.140625" style="16" bestFit="1" customWidth="1"/>
  </cols>
  <sheetData>
    <row r="1" spans="1:17" ht="13.5" customHeight="1">
      <c r="A1" s="30"/>
      <c r="B1" s="30"/>
      <c r="C1" s="30"/>
      <c r="D1" s="30"/>
      <c r="E1" s="30"/>
      <c r="F1" s="30"/>
      <c r="G1" s="30"/>
      <c r="H1" s="30"/>
      <c r="I1" s="30"/>
      <c r="J1" s="30"/>
      <c r="P1" s="28"/>
      <c r="Q1" s="93" t="s">
        <v>537</v>
      </c>
    </row>
    <row r="2" spans="1:17" ht="27.75" customHeight="1">
      <c r="A2" s="32" t="s">
        <v>538</v>
      </c>
      <c r="B2" s="18"/>
      <c r="C2" s="18"/>
      <c r="D2" s="18"/>
      <c r="E2" s="18"/>
      <c r="F2" s="18"/>
      <c r="G2" s="18"/>
      <c r="H2" s="18"/>
      <c r="I2" s="18"/>
      <c r="J2" s="18"/>
      <c r="K2" s="19"/>
      <c r="L2" s="18"/>
      <c r="M2" s="18"/>
      <c r="N2" s="18"/>
      <c r="O2" s="18"/>
      <c r="P2" s="19"/>
      <c r="Q2" s="18"/>
    </row>
    <row r="3" spans="1:17" ht="18.75" customHeight="1">
      <c r="A3" s="53" t="s">
        <v>3</v>
      </c>
      <c r="B3" s="54"/>
      <c r="C3" s="54"/>
      <c r="D3" s="54"/>
      <c r="E3" s="54"/>
      <c r="F3" s="54"/>
      <c r="G3" s="54"/>
      <c r="H3" s="54"/>
      <c r="I3" s="54"/>
      <c r="J3" s="54"/>
      <c r="P3" s="48"/>
      <c r="Q3" s="94" t="s">
        <v>177</v>
      </c>
    </row>
    <row r="4" spans="1:17" ht="15.75" customHeight="1">
      <c r="A4" s="42" t="s">
        <v>539</v>
      </c>
      <c r="B4" s="72" t="s">
        <v>540</v>
      </c>
      <c r="C4" s="72" t="s">
        <v>541</v>
      </c>
      <c r="D4" s="72" t="s">
        <v>542</v>
      </c>
      <c r="E4" s="72" t="s">
        <v>543</v>
      </c>
      <c r="F4" s="72" t="s">
        <v>544</v>
      </c>
      <c r="G4" s="73" t="s">
        <v>193</v>
      </c>
      <c r="H4" s="74"/>
      <c r="I4" s="74"/>
      <c r="J4" s="73"/>
      <c r="K4" s="88"/>
      <c r="L4" s="73"/>
      <c r="M4" s="73"/>
      <c r="N4" s="73"/>
      <c r="O4" s="73"/>
      <c r="P4" s="88"/>
      <c r="Q4" s="95"/>
    </row>
    <row r="5" spans="1:17" ht="17.25" customHeight="1">
      <c r="A5" s="75"/>
      <c r="B5" s="76"/>
      <c r="C5" s="76"/>
      <c r="D5" s="76"/>
      <c r="E5" s="76"/>
      <c r="F5" s="76"/>
      <c r="G5" s="77" t="s">
        <v>55</v>
      </c>
      <c r="H5" s="55" t="s">
        <v>58</v>
      </c>
      <c r="I5" s="55" t="s">
        <v>545</v>
      </c>
      <c r="J5" s="76" t="s">
        <v>546</v>
      </c>
      <c r="K5" s="89" t="s">
        <v>547</v>
      </c>
      <c r="L5" s="90" t="s">
        <v>62</v>
      </c>
      <c r="M5" s="90"/>
      <c r="N5" s="90"/>
      <c r="O5" s="90"/>
      <c r="P5" s="91"/>
      <c r="Q5" s="79"/>
    </row>
    <row r="6" spans="1:17" ht="54" customHeight="1">
      <c r="A6" s="78"/>
      <c r="B6" s="79"/>
      <c r="C6" s="79"/>
      <c r="D6" s="79"/>
      <c r="E6" s="79"/>
      <c r="F6" s="79"/>
      <c r="G6" s="80"/>
      <c r="H6" s="55"/>
      <c r="I6" s="55"/>
      <c r="J6" s="79"/>
      <c r="K6" s="92"/>
      <c r="L6" s="79" t="s">
        <v>57</v>
      </c>
      <c r="M6" s="79" t="s">
        <v>63</v>
      </c>
      <c r="N6" s="79" t="s">
        <v>315</v>
      </c>
      <c r="O6" s="79" t="s">
        <v>65</v>
      </c>
      <c r="P6" s="92" t="s">
        <v>66</v>
      </c>
      <c r="Q6" s="79" t="s">
        <v>67</v>
      </c>
    </row>
    <row r="7" spans="1:17" ht="15" customHeight="1">
      <c r="A7" s="40">
        <v>1</v>
      </c>
      <c r="B7" s="81">
        <v>2</v>
      </c>
      <c r="C7" s="81">
        <v>3</v>
      </c>
      <c r="D7" s="40">
        <v>4</v>
      </c>
      <c r="E7" s="81">
        <v>5</v>
      </c>
      <c r="F7" s="81">
        <v>6</v>
      </c>
      <c r="G7" s="40">
        <v>7</v>
      </c>
      <c r="H7" s="81">
        <v>8</v>
      </c>
      <c r="I7" s="81">
        <v>9</v>
      </c>
      <c r="J7" s="40">
        <v>10</v>
      </c>
      <c r="K7" s="81">
        <v>11</v>
      </c>
      <c r="L7" s="81">
        <v>12</v>
      </c>
      <c r="M7" s="40">
        <v>13</v>
      </c>
      <c r="N7" s="81">
        <v>14</v>
      </c>
      <c r="O7" s="81">
        <v>15</v>
      </c>
      <c r="P7" s="40">
        <v>16</v>
      </c>
      <c r="Q7" s="81">
        <v>17</v>
      </c>
    </row>
    <row r="8" spans="1:17" ht="21" customHeight="1">
      <c r="A8" s="82"/>
      <c r="B8" s="83"/>
      <c r="C8" s="83"/>
      <c r="D8" s="83"/>
      <c r="E8" s="84"/>
      <c r="F8" s="85" t="s">
        <v>46</v>
      </c>
      <c r="G8" s="85" t="s">
        <v>46</v>
      </c>
      <c r="H8" s="85" t="s">
        <v>46</v>
      </c>
      <c r="I8" s="85" t="s">
        <v>46</v>
      </c>
      <c r="J8" s="85" t="s">
        <v>46</v>
      </c>
      <c r="K8" s="85" t="s">
        <v>46</v>
      </c>
      <c r="L8" s="85" t="s">
        <v>46</v>
      </c>
      <c r="M8" s="85" t="s">
        <v>46</v>
      </c>
      <c r="N8" s="85" t="s">
        <v>46</v>
      </c>
      <c r="O8" s="85"/>
      <c r="P8" s="85" t="s">
        <v>46</v>
      </c>
      <c r="Q8" s="85" t="s">
        <v>46</v>
      </c>
    </row>
    <row r="9" spans="1:17" ht="21" customHeight="1">
      <c r="A9" s="82" t="s">
        <v>46</v>
      </c>
      <c r="B9" s="83" t="s">
        <v>46</v>
      </c>
      <c r="C9" s="83" t="s">
        <v>46</v>
      </c>
      <c r="D9" s="83" t="s">
        <v>46</v>
      </c>
      <c r="E9" s="84" t="s">
        <v>46</v>
      </c>
      <c r="F9" s="84" t="s">
        <v>46</v>
      </c>
      <c r="G9" s="84" t="s">
        <v>46</v>
      </c>
      <c r="H9" s="84" t="s">
        <v>46</v>
      </c>
      <c r="I9" s="84" t="s">
        <v>46</v>
      </c>
      <c r="J9" s="84" t="s">
        <v>46</v>
      </c>
      <c r="K9" s="85" t="s">
        <v>46</v>
      </c>
      <c r="L9" s="84" t="s">
        <v>46</v>
      </c>
      <c r="M9" s="84" t="s">
        <v>46</v>
      </c>
      <c r="N9" s="84" t="s">
        <v>46</v>
      </c>
      <c r="O9" s="84"/>
      <c r="P9" s="85" t="s">
        <v>46</v>
      </c>
      <c r="Q9" s="84" t="s">
        <v>46</v>
      </c>
    </row>
    <row r="10" spans="1:17" ht="21" customHeight="1">
      <c r="A10" s="86" t="s">
        <v>128</v>
      </c>
      <c r="B10" s="87"/>
      <c r="C10" s="87"/>
      <c r="D10" s="87"/>
      <c r="E10" s="84"/>
      <c r="F10" s="85" t="s">
        <v>46</v>
      </c>
      <c r="G10" s="85" t="s">
        <v>46</v>
      </c>
      <c r="H10" s="85" t="s">
        <v>46</v>
      </c>
      <c r="I10" s="85" t="s">
        <v>46</v>
      </c>
      <c r="J10" s="85" t="s">
        <v>46</v>
      </c>
      <c r="K10" s="85" t="s">
        <v>46</v>
      </c>
      <c r="L10" s="85" t="s">
        <v>46</v>
      </c>
      <c r="M10" s="85" t="s">
        <v>46</v>
      </c>
      <c r="N10" s="85" t="s">
        <v>46</v>
      </c>
      <c r="O10" s="85"/>
      <c r="P10" s="85" t="s">
        <v>46</v>
      </c>
      <c r="Q10" s="85" t="s">
        <v>46</v>
      </c>
    </row>
    <row r="11" ht="14.25" customHeight="1">
      <c r="A11" s="14" t="s">
        <v>548</v>
      </c>
    </row>
  </sheetData>
  <sheetProtection/>
  <mergeCells count="16">
    <mergeCell ref="A2:Q2"/>
    <mergeCell ref="A3:F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8"/>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A12" sqref="A12"/>
    </sheetView>
  </sheetViews>
  <sheetFormatPr defaultColWidth="8.7109375" defaultRowHeight="14.25" customHeight="1"/>
  <cols>
    <col min="1" max="7" width="9.140625" style="50" customWidth="1"/>
    <col min="8" max="8" width="12.00390625" style="29" customWidth="1"/>
    <col min="9" max="11" width="10.00390625" style="29" customWidth="1"/>
    <col min="12" max="12" width="9.140625" style="16" customWidth="1"/>
    <col min="13" max="14" width="9.140625" style="29" customWidth="1"/>
    <col min="15" max="16" width="12.7109375" style="29" customWidth="1"/>
    <col min="17" max="17" width="9.140625" style="16" customWidth="1"/>
    <col min="18" max="18" width="10.421875" style="29" customWidth="1"/>
    <col min="19" max="19" width="9.140625" style="16" customWidth="1"/>
    <col min="20" max="247" width="9.140625" style="16" bestFit="1" customWidth="1"/>
    <col min="248" max="16384" width="8.7109375" style="16" customWidth="1"/>
  </cols>
  <sheetData>
    <row r="1" spans="1:18" ht="13.5" customHeight="1">
      <c r="A1" s="30"/>
      <c r="B1" s="30"/>
      <c r="C1" s="30"/>
      <c r="D1" s="30"/>
      <c r="E1" s="30"/>
      <c r="F1" s="30"/>
      <c r="G1" s="30"/>
      <c r="H1" s="51"/>
      <c r="I1" s="51"/>
      <c r="J1" s="51"/>
      <c r="K1" s="51"/>
      <c r="L1" s="64"/>
      <c r="M1" s="36"/>
      <c r="N1" s="36"/>
      <c r="O1" s="36"/>
      <c r="P1" s="36"/>
      <c r="Q1" s="68"/>
      <c r="R1" s="69" t="s">
        <v>549</v>
      </c>
    </row>
    <row r="2" spans="1:18" ht="27.75" customHeight="1">
      <c r="A2" s="52" t="s">
        <v>550</v>
      </c>
      <c r="B2" s="52"/>
      <c r="C2" s="52"/>
      <c r="D2" s="52"/>
      <c r="E2" s="52"/>
      <c r="F2" s="52"/>
      <c r="G2" s="52"/>
      <c r="H2" s="52"/>
      <c r="I2" s="52"/>
      <c r="J2" s="52"/>
      <c r="K2" s="52"/>
      <c r="L2" s="52"/>
      <c r="M2" s="52"/>
      <c r="N2" s="52"/>
      <c r="O2" s="52"/>
      <c r="P2" s="52"/>
      <c r="Q2" s="52"/>
      <c r="R2" s="52"/>
    </row>
    <row r="3" spans="1:18" ht="25.5" customHeight="1">
      <c r="A3" s="53" t="s">
        <v>3</v>
      </c>
      <c r="B3" s="54"/>
      <c r="C3" s="54"/>
      <c r="D3" s="54"/>
      <c r="E3" s="54"/>
      <c r="F3" s="54"/>
      <c r="G3" s="54"/>
      <c r="H3" s="34"/>
      <c r="I3" s="34"/>
      <c r="J3" s="34"/>
      <c r="K3" s="34"/>
      <c r="L3" s="64"/>
      <c r="M3" s="36"/>
      <c r="N3" s="36"/>
      <c r="O3" s="36"/>
      <c r="P3" s="36"/>
      <c r="Q3" s="70"/>
      <c r="R3" s="71" t="s">
        <v>177</v>
      </c>
    </row>
    <row r="4" spans="1:18" ht="15.75" customHeight="1">
      <c r="A4" s="55" t="s">
        <v>539</v>
      </c>
      <c r="B4" s="55" t="s">
        <v>551</v>
      </c>
      <c r="C4" s="55" t="s">
        <v>552</v>
      </c>
      <c r="D4" s="55" t="s">
        <v>553</v>
      </c>
      <c r="E4" s="55" t="s">
        <v>554</v>
      </c>
      <c r="F4" s="55" t="s">
        <v>555</v>
      </c>
      <c r="G4" s="55" t="s">
        <v>556</v>
      </c>
      <c r="H4" s="55" t="s">
        <v>193</v>
      </c>
      <c r="I4" s="55"/>
      <c r="J4" s="55"/>
      <c r="K4" s="55"/>
      <c r="L4" s="65"/>
      <c r="M4" s="55"/>
      <c r="N4" s="55"/>
      <c r="O4" s="55"/>
      <c r="P4" s="55"/>
      <c r="Q4" s="65"/>
      <c r="R4" s="55"/>
    </row>
    <row r="5" spans="1:18" ht="17.25" customHeight="1">
      <c r="A5" s="55"/>
      <c r="B5" s="55"/>
      <c r="C5" s="55"/>
      <c r="D5" s="55"/>
      <c r="E5" s="55"/>
      <c r="F5" s="55"/>
      <c r="G5" s="55"/>
      <c r="H5" s="55" t="s">
        <v>55</v>
      </c>
      <c r="I5" s="55" t="s">
        <v>58</v>
      </c>
      <c r="J5" s="55" t="s">
        <v>545</v>
      </c>
      <c r="K5" s="55" t="s">
        <v>546</v>
      </c>
      <c r="L5" s="66" t="s">
        <v>547</v>
      </c>
      <c r="M5" s="55" t="s">
        <v>62</v>
      </c>
      <c r="N5" s="55"/>
      <c r="O5" s="55"/>
      <c r="P5" s="55"/>
      <c r="Q5" s="66"/>
      <c r="R5" s="55"/>
    </row>
    <row r="6" spans="1:18" ht="54" customHeight="1">
      <c r="A6" s="55"/>
      <c r="B6" s="55"/>
      <c r="C6" s="55"/>
      <c r="D6" s="55"/>
      <c r="E6" s="55"/>
      <c r="F6" s="55"/>
      <c r="G6" s="55"/>
      <c r="H6" s="55"/>
      <c r="I6" s="55"/>
      <c r="J6" s="55"/>
      <c r="K6" s="55"/>
      <c r="L6" s="65"/>
      <c r="M6" s="55" t="s">
        <v>57</v>
      </c>
      <c r="N6" s="55" t="s">
        <v>63</v>
      </c>
      <c r="O6" s="55" t="s">
        <v>315</v>
      </c>
      <c r="P6" s="55" t="s">
        <v>65</v>
      </c>
      <c r="Q6" s="65" t="s">
        <v>66</v>
      </c>
      <c r="R6" s="55" t="s">
        <v>67</v>
      </c>
    </row>
    <row r="7" spans="1:18" ht="15" customHeight="1">
      <c r="A7" s="55">
        <v>1</v>
      </c>
      <c r="B7" s="55">
        <v>2</v>
      </c>
      <c r="C7" s="55">
        <v>3</v>
      </c>
      <c r="D7" s="55">
        <v>4</v>
      </c>
      <c r="E7" s="55">
        <v>5</v>
      </c>
      <c r="F7" s="55">
        <v>6</v>
      </c>
      <c r="G7" s="55">
        <v>7</v>
      </c>
      <c r="H7" s="55">
        <v>8</v>
      </c>
      <c r="I7" s="55">
        <v>9</v>
      </c>
      <c r="J7" s="55">
        <v>10</v>
      </c>
      <c r="K7" s="55">
        <v>11</v>
      </c>
      <c r="L7" s="55">
        <v>12</v>
      </c>
      <c r="M7" s="55">
        <v>13</v>
      </c>
      <c r="N7" s="55">
        <v>14</v>
      </c>
      <c r="O7" s="55">
        <v>15</v>
      </c>
      <c r="P7" s="55">
        <v>16</v>
      </c>
      <c r="Q7" s="55">
        <v>17</v>
      </c>
      <c r="R7" s="55">
        <v>18</v>
      </c>
    </row>
    <row r="8" spans="1:18" ht="22.5" customHeight="1">
      <c r="A8" s="56"/>
      <c r="B8" s="56"/>
      <c r="C8" s="56"/>
      <c r="D8" s="56"/>
      <c r="E8" s="56"/>
      <c r="F8" s="56"/>
      <c r="G8" s="56"/>
      <c r="H8" s="57" t="s">
        <v>46</v>
      </c>
      <c r="I8" s="57" t="s">
        <v>46</v>
      </c>
      <c r="J8" s="57" t="s">
        <v>46</v>
      </c>
      <c r="K8" s="57" t="s">
        <v>46</v>
      </c>
      <c r="L8" s="57" t="s">
        <v>46</v>
      </c>
      <c r="M8" s="57" t="s">
        <v>46</v>
      </c>
      <c r="N8" s="57" t="s">
        <v>46</v>
      </c>
      <c r="O8" s="57" t="s">
        <v>46</v>
      </c>
      <c r="P8" s="57"/>
      <c r="Q8" s="57" t="s">
        <v>46</v>
      </c>
      <c r="R8" s="57" t="s">
        <v>46</v>
      </c>
    </row>
    <row r="9" spans="1:18" ht="22.5" customHeight="1">
      <c r="A9" s="58"/>
      <c r="B9" s="59"/>
      <c r="C9" s="59"/>
      <c r="D9" s="59"/>
      <c r="E9" s="59"/>
      <c r="F9" s="59"/>
      <c r="G9" s="59"/>
      <c r="H9" s="60" t="s">
        <v>46</v>
      </c>
      <c r="I9" s="60" t="s">
        <v>46</v>
      </c>
      <c r="J9" s="60" t="s">
        <v>46</v>
      </c>
      <c r="K9" s="60" t="s">
        <v>46</v>
      </c>
      <c r="L9" s="57" t="s">
        <v>46</v>
      </c>
      <c r="M9" s="60" t="s">
        <v>46</v>
      </c>
      <c r="N9" s="60" t="s">
        <v>46</v>
      </c>
      <c r="O9" s="60" t="s">
        <v>46</v>
      </c>
      <c r="P9" s="60"/>
      <c r="Q9" s="57" t="s">
        <v>46</v>
      </c>
      <c r="R9" s="60" t="s">
        <v>46</v>
      </c>
    </row>
    <row r="10" spans="1:18" ht="22.5" customHeight="1">
      <c r="A10" s="58"/>
      <c r="B10" s="61"/>
      <c r="C10" s="61"/>
      <c r="D10" s="61"/>
      <c r="E10" s="61"/>
      <c r="F10" s="61"/>
      <c r="G10" s="61"/>
      <c r="H10" s="62" t="s">
        <v>46</v>
      </c>
      <c r="I10" s="62" t="s">
        <v>46</v>
      </c>
      <c r="J10" s="62" t="s">
        <v>46</v>
      </c>
      <c r="K10" s="62" t="s">
        <v>46</v>
      </c>
      <c r="L10" s="62" t="s">
        <v>46</v>
      </c>
      <c r="M10" s="62" t="s">
        <v>46</v>
      </c>
      <c r="N10" s="62" t="s">
        <v>46</v>
      </c>
      <c r="O10" s="62" t="s">
        <v>46</v>
      </c>
      <c r="P10" s="62"/>
      <c r="Q10" s="62" t="s">
        <v>46</v>
      </c>
      <c r="R10" s="62" t="s">
        <v>46</v>
      </c>
    </row>
    <row r="11" spans="1:18" ht="22.5" customHeight="1">
      <c r="A11" s="56" t="s">
        <v>128</v>
      </c>
      <c r="B11" s="56"/>
      <c r="C11" s="56"/>
      <c r="D11" s="56"/>
      <c r="E11" s="56"/>
      <c r="F11" s="56"/>
      <c r="G11" s="56"/>
      <c r="H11" s="63"/>
      <c r="I11" s="63"/>
      <c r="J11" s="63"/>
      <c r="K11" s="63"/>
      <c r="L11" s="67"/>
      <c r="M11" s="63"/>
      <c r="N11" s="63"/>
      <c r="O11" s="63"/>
      <c r="P11" s="63"/>
      <c r="Q11" s="67"/>
      <c r="R11" s="63"/>
    </row>
    <row r="12" ht="14.25" customHeight="1">
      <c r="A12" s="14" t="s">
        <v>557</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worksheet>
</file>

<file path=xl/worksheets/sheet14.xml><?xml version="1.0" encoding="utf-8"?>
<worksheet xmlns="http://schemas.openxmlformats.org/spreadsheetml/2006/main" xmlns:r="http://schemas.openxmlformats.org/officeDocument/2006/relationships">
  <sheetPr>
    <pageSetUpPr fitToPage="1"/>
  </sheetPr>
  <dimension ref="A1:W9"/>
  <sheetViews>
    <sheetView workbookViewId="0" topLeftCell="A1">
      <selection activeCell="A9" sqref="A9"/>
    </sheetView>
  </sheetViews>
  <sheetFormatPr defaultColWidth="8.8515625" defaultRowHeight="14.25" customHeight="1"/>
  <cols>
    <col min="1" max="1" width="37.7109375" style="29" customWidth="1"/>
    <col min="2" max="4" width="13.421875" style="29" customWidth="1"/>
    <col min="5" max="23" width="10.28125" style="29" customWidth="1"/>
    <col min="24" max="24" width="9.140625" style="16" customWidth="1"/>
    <col min="25" max="16384" width="9.140625" style="16" bestFit="1" customWidth="1"/>
  </cols>
  <sheetData>
    <row r="1" spans="1:23" ht="13.5" customHeight="1">
      <c r="A1" s="30"/>
      <c r="B1" s="30"/>
      <c r="C1" s="30"/>
      <c r="D1" s="31"/>
      <c r="W1" s="28" t="s">
        <v>558</v>
      </c>
    </row>
    <row r="2" spans="1:23" ht="27.75" customHeight="1">
      <c r="A2" s="32" t="s">
        <v>559</v>
      </c>
      <c r="B2" s="18"/>
      <c r="C2" s="18"/>
      <c r="D2" s="18"/>
      <c r="E2" s="18"/>
      <c r="F2" s="18"/>
      <c r="G2" s="18"/>
      <c r="H2" s="18"/>
      <c r="I2" s="18"/>
      <c r="J2" s="18"/>
      <c r="K2" s="18"/>
      <c r="L2" s="18"/>
      <c r="M2" s="18"/>
      <c r="N2" s="18"/>
      <c r="O2" s="18"/>
      <c r="P2" s="18"/>
      <c r="Q2" s="18"/>
      <c r="R2" s="18"/>
      <c r="S2" s="18"/>
      <c r="T2" s="18"/>
      <c r="U2" s="18"/>
      <c r="V2" s="18"/>
      <c r="W2" s="18"/>
    </row>
    <row r="3" spans="1:23" ht="18" customHeight="1">
      <c r="A3" s="33" t="s">
        <v>3</v>
      </c>
      <c r="B3" s="34"/>
      <c r="C3" s="34"/>
      <c r="D3" s="35"/>
      <c r="E3" s="36"/>
      <c r="F3" s="36"/>
      <c r="G3" s="36"/>
      <c r="H3" s="36"/>
      <c r="I3" s="36"/>
      <c r="W3" s="48" t="s">
        <v>177</v>
      </c>
    </row>
    <row r="4" spans="1:23" ht="19.5" customHeight="1">
      <c r="A4" s="37" t="s">
        <v>560</v>
      </c>
      <c r="B4" s="38" t="s">
        <v>193</v>
      </c>
      <c r="C4" s="39"/>
      <c r="D4" s="39"/>
      <c r="E4" s="38" t="s">
        <v>561</v>
      </c>
      <c r="F4" s="39"/>
      <c r="G4" s="39"/>
      <c r="H4" s="39"/>
      <c r="I4" s="39"/>
      <c r="J4" s="39"/>
      <c r="K4" s="39"/>
      <c r="L4" s="39"/>
      <c r="M4" s="39"/>
      <c r="N4" s="39"/>
      <c r="O4" s="39"/>
      <c r="P4" s="39"/>
      <c r="Q4" s="39"/>
      <c r="R4" s="39"/>
      <c r="S4" s="39"/>
      <c r="T4" s="39"/>
      <c r="U4" s="39"/>
      <c r="V4" s="39"/>
      <c r="W4" s="39"/>
    </row>
    <row r="5" spans="1:23" ht="40.5" customHeight="1">
      <c r="A5" s="40"/>
      <c r="B5" s="41" t="s">
        <v>55</v>
      </c>
      <c r="C5" s="42" t="s">
        <v>58</v>
      </c>
      <c r="D5" s="43" t="s">
        <v>562</v>
      </c>
      <c r="E5" s="44"/>
      <c r="F5" s="44"/>
      <c r="G5" s="44"/>
      <c r="H5" s="44"/>
      <c r="I5" s="44"/>
      <c r="J5" s="44"/>
      <c r="K5" s="44"/>
      <c r="L5" s="44"/>
      <c r="M5" s="44"/>
      <c r="N5" s="44"/>
      <c r="O5" s="44"/>
      <c r="P5" s="44"/>
      <c r="Q5" s="44"/>
      <c r="R5" s="44"/>
      <c r="S5" s="44"/>
      <c r="T5" s="44"/>
      <c r="U5" s="44"/>
      <c r="V5" s="44"/>
      <c r="W5" s="44"/>
    </row>
    <row r="6" spans="1:23" ht="19.5" customHeight="1">
      <c r="A6" s="44">
        <v>1</v>
      </c>
      <c r="B6" s="44">
        <v>2</v>
      </c>
      <c r="C6" s="44">
        <v>3</v>
      </c>
      <c r="D6" s="45">
        <v>4</v>
      </c>
      <c r="E6" s="44">
        <v>5</v>
      </c>
      <c r="F6" s="44">
        <v>6</v>
      </c>
      <c r="G6" s="44">
        <v>7</v>
      </c>
      <c r="H6" s="45">
        <v>8</v>
      </c>
      <c r="I6" s="44">
        <v>9</v>
      </c>
      <c r="J6" s="44">
        <v>10</v>
      </c>
      <c r="K6" s="44">
        <v>11</v>
      </c>
      <c r="L6" s="45">
        <v>12</v>
      </c>
      <c r="M6" s="44">
        <v>13</v>
      </c>
      <c r="N6" s="44">
        <v>14</v>
      </c>
      <c r="O6" s="44">
        <v>15</v>
      </c>
      <c r="P6" s="45">
        <v>16</v>
      </c>
      <c r="Q6" s="44">
        <v>17</v>
      </c>
      <c r="R6" s="44">
        <v>18</v>
      </c>
      <c r="S6" s="44">
        <v>19</v>
      </c>
      <c r="T6" s="45">
        <v>20</v>
      </c>
      <c r="U6" s="45">
        <v>21</v>
      </c>
      <c r="V6" s="45">
        <v>22</v>
      </c>
      <c r="W6" s="49">
        <v>23</v>
      </c>
    </row>
    <row r="7" spans="1:23" ht="19.5" customHeight="1">
      <c r="A7" s="23"/>
      <c r="B7" s="46" t="s">
        <v>46</v>
      </c>
      <c r="C7" s="46" t="s">
        <v>46</v>
      </c>
      <c r="D7" s="47" t="s">
        <v>46</v>
      </c>
      <c r="E7" s="46" t="s">
        <v>46</v>
      </c>
      <c r="F7" s="46" t="s">
        <v>46</v>
      </c>
      <c r="G7" s="46" t="s">
        <v>46</v>
      </c>
      <c r="H7" s="46" t="s">
        <v>46</v>
      </c>
      <c r="I7" s="46" t="s">
        <v>46</v>
      </c>
      <c r="J7" s="46" t="s">
        <v>46</v>
      </c>
      <c r="K7" s="46" t="s">
        <v>46</v>
      </c>
      <c r="L7" s="46" t="s">
        <v>46</v>
      </c>
      <c r="M7" s="46" t="s">
        <v>46</v>
      </c>
      <c r="N7" s="46" t="s">
        <v>46</v>
      </c>
      <c r="O7" s="46" t="s">
        <v>46</v>
      </c>
      <c r="P7" s="46" t="s">
        <v>46</v>
      </c>
      <c r="Q7" s="46" t="s">
        <v>46</v>
      </c>
      <c r="R7" s="46" t="s">
        <v>46</v>
      </c>
      <c r="S7" s="46" t="s">
        <v>46</v>
      </c>
      <c r="T7" s="46" t="s">
        <v>46</v>
      </c>
      <c r="U7" s="46" t="s">
        <v>46</v>
      </c>
      <c r="V7" s="46" t="s">
        <v>46</v>
      </c>
      <c r="W7" s="46" t="s">
        <v>46</v>
      </c>
    </row>
    <row r="8" spans="1:23" ht="19.5" customHeight="1">
      <c r="A8" s="24" t="s">
        <v>46</v>
      </c>
      <c r="B8" s="46" t="s">
        <v>46</v>
      </c>
      <c r="C8" s="46" t="s">
        <v>46</v>
      </c>
      <c r="D8" s="47" t="s">
        <v>46</v>
      </c>
      <c r="E8" s="46" t="s">
        <v>46</v>
      </c>
      <c r="F8" s="46" t="s">
        <v>46</v>
      </c>
      <c r="G8" s="46" t="s">
        <v>46</v>
      </c>
      <c r="H8" s="46" t="s">
        <v>46</v>
      </c>
      <c r="I8" s="46" t="s">
        <v>46</v>
      </c>
      <c r="J8" s="46" t="s">
        <v>46</v>
      </c>
      <c r="K8" s="46" t="s">
        <v>46</v>
      </c>
      <c r="L8" s="46" t="s">
        <v>46</v>
      </c>
      <c r="M8" s="46" t="s">
        <v>46</v>
      </c>
      <c r="N8" s="46" t="s">
        <v>46</v>
      </c>
      <c r="O8" s="46" t="s">
        <v>46</v>
      </c>
      <c r="P8" s="46" t="s">
        <v>46</v>
      </c>
      <c r="Q8" s="46" t="s">
        <v>46</v>
      </c>
      <c r="R8" s="46" t="s">
        <v>46</v>
      </c>
      <c r="S8" s="46" t="s">
        <v>46</v>
      </c>
      <c r="T8" s="46" t="s">
        <v>46</v>
      </c>
      <c r="U8" s="46" t="s">
        <v>46</v>
      </c>
      <c r="V8" s="46" t="s">
        <v>46</v>
      </c>
      <c r="W8" s="46" t="s">
        <v>46</v>
      </c>
    </row>
    <row r="9" spans="1:2" ht="14.25" customHeight="1">
      <c r="A9" s="14" t="s">
        <v>563</v>
      </c>
      <c r="B9" s="14"/>
    </row>
  </sheetData>
  <sheetProtection/>
  <mergeCells count="5">
    <mergeCell ref="A2:W2"/>
    <mergeCell ref="A3:I3"/>
    <mergeCell ref="B4:D4"/>
    <mergeCell ref="E4:W4"/>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worksheet>
</file>

<file path=xl/worksheets/sheet15.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8.8515625" defaultRowHeight="12.75"/>
  <cols>
    <col min="1" max="1" width="34.28125" style="15" customWidth="1"/>
    <col min="2" max="2" width="29.00390625" style="15" customWidth="1"/>
    <col min="3" max="5" width="23.57421875" style="15" customWidth="1"/>
    <col min="6" max="6" width="11.28125" style="16" customWidth="1"/>
    <col min="7" max="7" width="25.140625" style="15" customWidth="1"/>
    <col min="8" max="8" width="15.57421875" style="16" customWidth="1"/>
    <col min="9" max="9" width="13.421875" style="16" customWidth="1"/>
    <col min="10" max="10" width="18.8515625" style="15" customWidth="1"/>
    <col min="11" max="11" width="9.140625" style="16" customWidth="1"/>
    <col min="12" max="16384" width="9.140625" style="16" bestFit="1" customWidth="1"/>
  </cols>
  <sheetData>
    <row r="1" ht="12" customHeight="1">
      <c r="J1" s="28" t="s">
        <v>564</v>
      </c>
    </row>
    <row r="2" spans="1:10" ht="28.5" customHeight="1">
      <c r="A2" s="17" t="s">
        <v>565</v>
      </c>
      <c r="B2" s="18"/>
      <c r="C2" s="18"/>
      <c r="D2" s="18"/>
      <c r="E2" s="18"/>
      <c r="F2" s="19"/>
      <c r="G2" s="18"/>
      <c r="H2" s="19"/>
      <c r="I2" s="19"/>
      <c r="J2" s="18"/>
    </row>
    <row r="3" ht="17.25" customHeight="1">
      <c r="A3" s="20" t="s">
        <v>3</v>
      </c>
    </row>
    <row r="4" spans="1:10" ht="44.25" customHeight="1">
      <c r="A4" s="21" t="s">
        <v>347</v>
      </c>
      <c r="B4" s="21" t="s">
        <v>348</v>
      </c>
      <c r="C4" s="21" t="s">
        <v>349</v>
      </c>
      <c r="D4" s="21" t="s">
        <v>350</v>
      </c>
      <c r="E4" s="21" t="s">
        <v>351</v>
      </c>
      <c r="F4" s="22" t="s">
        <v>352</v>
      </c>
      <c r="G4" s="21" t="s">
        <v>353</v>
      </c>
      <c r="H4" s="22" t="s">
        <v>354</v>
      </c>
      <c r="I4" s="22" t="s">
        <v>355</v>
      </c>
      <c r="J4" s="21" t="s">
        <v>356</v>
      </c>
    </row>
    <row r="5" spans="1:10" ht="14.25" customHeight="1">
      <c r="A5" s="21">
        <v>1</v>
      </c>
      <c r="B5" s="21">
        <v>2</v>
      </c>
      <c r="C5" s="21">
        <v>3</v>
      </c>
      <c r="D5" s="21">
        <v>4</v>
      </c>
      <c r="E5" s="21">
        <v>5</v>
      </c>
      <c r="F5" s="22">
        <v>6</v>
      </c>
      <c r="G5" s="21">
        <v>7</v>
      </c>
      <c r="H5" s="22">
        <v>8</v>
      </c>
      <c r="I5" s="22">
        <v>9</v>
      </c>
      <c r="J5" s="21">
        <v>10</v>
      </c>
    </row>
    <row r="6" spans="1:10" ht="42" customHeight="1">
      <c r="A6" s="23"/>
      <c r="B6" s="24"/>
      <c r="C6" s="24"/>
      <c r="D6" s="24"/>
      <c r="E6" s="25"/>
      <c r="F6" s="26"/>
      <c r="G6" s="25"/>
      <c r="H6" s="26"/>
      <c r="I6" s="26"/>
      <c r="J6" s="25"/>
    </row>
    <row r="7" spans="1:10" ht="42.75" customHeight="1">
      <c r="A7" s="27" t="s">
        <v>46</v>
      </c>
      <c r="B7" s="27" t="s">
        <v>46</v>
      </c>
      <c r="C7" s="27" t="s">
        <v>46</v>
      </c>
      <c r="D7" s="27" t="s">
        <v>46</v>
      </c>
      <c r="E7" s="23" t="s">
        <v>46</v>
      </c>
      <c r="F7" s="27" t="s">
        <v>46</v>
      </c>
      <c r="G7" s="23" t="s">
        <v>46</v>
      </c>
      <c r="H7" s="27" t="s">
        <v>46</v>
      </c>
      <c r="I7" s="27" t="s">
        <v>46</v>
      </c>
      <c r="J7" s="23" t="s">
        <v>46</v>
      </c>
    </row>
    <row r="8" ht="14.25">
      <c r="A8" s="14" t="s">
        <v>566</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tabSelected="1" workbookViewId="0" topLeftCell="A1">
      <selection activeCell="G23" sqref="G23"/>
    </sheetView>
  </sheetViews>
  <sheetFormatPr defaultColWidth="8.8515625" defaultRowHeight="12.75"/>
  <cols>
    <col min="1" max="1" width="29.00390625" style="1" bestFit="1" customWidth="1"/>
    <col min="2" max="2" width="18.7109375" style="1" customWidth="1"/>
    <col min="3" max="3" width="24.8515625" style="1" customWidth="1"/>
    <col min="4" max="6" width="23.57421875" style="1" customWidth="1"/>
    <col min="7" max="7" width="25.140625" style="1" customWidth="1"/>
    <col min="8" max="8" width="18.8515625" style="1" customWidth="1"/>
    <col min="9" max="16384" width="9.140625" style="1" bestFit="1" customWidth="1"/>
  </cols>
  <sheetData>
    <row r="1" ht="12">
      <c r="H1" s="2" t="s">
        <v>567</v>
      </c>
    </row>
    <row r="2" spans="1:8" ht="28.5">
      <c r="A2" s="3" t="s">
        <v>568</v>
      </c>
      <c r="B2" s="3"/>
      <c r="C2" s="3"/>
      <c r="D2" s="3"/>
      <c r="E2" s="3"/>
      <c r="F2" s="3"/>
      <c r="G2" s="3"/>
      <c r="H2" s="3"/>
    </row>
    <row r="3" spans="1:2" ht="13.5">
      <c r="A3" s="4" t="s">
        <v>3</v>
      </c>
      <c r="B3" s="4"/>
    </row>
    <row r="4" spans="1:8" ht="18" customHeight="1">
      <c r="A4" s="5" t="s">
        <v>186</v>
      </c>
      <c r="B4" s="5" t="s">
        <v>569</v>
      </c>
      <c r="C4" s="5" t="s">
        <v>570</v>
      </c>
      <c r="D4" s="5" t="s">
        <v>571</v>
      </c>
      <c r="E4" s="5" t="s">
        <v>572</v>
      </c>
      <c r="F4" s="6" t="s">
        <v>573</v>
      </c>
      <c r="G4" s="7"/>
      <c r="H4" s="8"/>
    </row>
    <row r="5" spans="1:8" ht="18" customHeight="1">
      <c r="A5" s="9"/>
      <c r="B5" s="9"/>
      <c r="C5" s="9"/>
      <c r="D5" s="9"/>
      <c r="E5" s="9"/>
      <c r="F5" s="10" t="s">
        <v>543</v>
      </c>
      <c r="G5" s="10" t="s">
        <v>574</v>
      </c>
      <c r="H5" s="10" t="s">
        <v>575</v>
      </c>
    </row>
    <row r="6" spans="1:8" ht="21" customHeight="1">
      <c r="A6" s="11">
        <v>1</v>
      </c>
      <c r="B6" s="11">
        <v>2</v>
      </c>
      <c r="C6" s="11">
        <v>3</v>
      </c>
      <c r="D6" s="11">
        <v>4</v>
      </c>
      <c r="E6" s="11">
        <v>5</v>
      </c>
      <c r="F6" s="11">
        <v>6</v>
      </c>
      <c r="G6" s="11">
        <v>7</v>
      </c>
      <c r="H6" s="11">
        <v>8</v>
      </c>
    </row>
    <row r="7" spans="1:8" ht="33" customHeight="1">
      <c r="A7" s="12"/>
      <c r="B7" s="12"/>
      <c r="C7" s="12"/>
      <c r="D7" s="12"/>
      <c r="E7" s="12"/>
      <c r="F7" s="11"/>
      <c r="G7" s="11"/>
      <c r="H7" s="11"/>
    </row>
    <row r="8" spans="1:8" ht="24" customHeight="1">
      <c r="A8" s="13"/>
      <c r="B8" s="13"/>
      <c r="C8" s="13"/>
      <c r="D8" s="13"/>
      <c r="E8" s="13"/>
      <c r="F8" s="11"/>
      <c r="G8" s="11"/>
      <c r="H8" s="11"/>
    </row>
    <row r="9" spans="1:8" ht="24" customHeight="1">
      <c r="A9" s="13"/>
      <c r="B9" s="13"/>
      <c r="C9" s="13"/>
      <c r="D9" s="13"/>
      <c r="E9" s="13"/>
      <c r="F9" s="11"/>
      <c r="G9" s="11"/>
      <c r="H9" s="11"/>
    </row>
    <row r="10" ht="14.25">
      <c r="A10" s="14" t="s">
        <v>576</v>
      </c>
    </row>
  </sheetData>
  <sheetProtection/>
  <mergeCells count="7">
    <mergeCell ref="A2:H2"/>
    <mergeCell ref="F4:H4"/>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A3" sqref="A3:D3"/>
    </sheetView>
  </sheetViews>
  <sheetFormatPr defaultColWidth="8.00390625" defaultRowHeight="14.25" customHeight="1"/>
  <cols>
    <col min="1" max="1" width="21.140625" style="29" customWidth="1"/>
    <col min="2" max="2" width="23.421875" style="29" customWidth="1"/>
    <col min="3" max="8" width="12.57421875" style="29" customWidth="1"/>
    <col min="9" max="9" width="8.8515625" style="29" customWidth="1"/>
    <col min="10" max="14" width="12.57421875" style="29" customWidth="1"/>
    <col min="15" max="15" width="8.00390625" style="16" customWidth="1"/>
    <col min="16" max="16" width="9.57421875" style="16" customWidth="1"/>
    <col min="17" max="17" width="9.7109375" style="16" customWidth="1"/>
    <col min="18" max="18" width="10.57421875" style="16" customWidth="1"/>
    <col min="19" max="20" width="10.140625" style="29" customWidth="1"/>
    <col min="21" max="21" width="8.00390625" style="16" customWidth="1"/>
    <col min="22" max="16384" width="8.00390625" style="16" customWidth="1"/>
  </cols>
  <sheetData>
    <row r="1" spans="1:20" ht="12" customHeight="1">
      <c r="A1" s="30"/>
      <c r="B1" s="30"/>
      <c r="C1" s="30"/>
      <c r="D1" s="30"/>
      <c r="E1" s="30"/>
      <c r="F1" s="30"/>
      <c r="G1" s="30"/>
      <c r="H1" s="30"/>
      <c r="I1" s="30"/>
      <c r="J1" s="30"/>
      <c r="K1" s="30"/>
      <c r="L1" s="30"/>
      <c r="M1" s="30"/>
      <c r="N1" s="30"/>
      <c r="O1" s="197"/>
      <c r="P1" s="197"/>
      <c r="Q1" s="197"/>
      <c r="R1" s="197"/>
      <c r="S1" s="201" t="s">
        <v>51</v>
      </c>
      <c r="T1" s="201" t="s">
        <v>51</v>
      </c>
    </row>
    <row r="2" spans="1:20" ht="36" customHeight="1">
      <c r="A2" s="186" t="s">
        <v>52</v>
      </c>
      <c r="B2" s="18"/>
      <c r="C2" s="18"/>
      <c r="D2" s="18"/>
      <c r="E2" s="18"/>
      <c r="F2" s="18"/>
      <c r="G2" s="18"/>
      <c r="H2" s="18"/>
      <c r="I2" s="18"/>
      <c r="J2" s="18"/>
      <c r="K2" s="18"/>
      <c r="L2" s="18"/>
      <c r="M2" s="18"/>
      <c r="N2" s="18"/>
      <c r="O2" s="19"/>
      <c r="P2" s="19"/>
      <c r="Q2" s="19"/>
      <c r="R2" s="19"/>
      <c r="S2" s="18"/>
      <c r="T2" s="19"/>
    </row>
    <row r="3" spans="1:20" ht="20.25" customHeight="1">
      <c r="A3" s="53" t="s">
        <v>3</v>
      </c>
      <c r="B3" s="54"/>
      <c r="C3" s="54"/>
      <c r="D3" s="54"/>
      <c r="E3" s="54"/>
      <c r="F3" s="54"/>
      <c r="G3" s="54"/>
      <c r="H3" s="54"/>
      <c r="I3" s="54"/>
      <c r="J3" s="54"/>
      <c r="K3" s="54"/>
      <c r="L3" s="54"/>
      <c r="M3" s="54"/>
      <c r="N3" s="54"/>
      <c r="O3" s="198"/>
      <c r="P3" s="198"/>
      <c r="Q3" s="198"/>
      <c r="R3" s="198"/>
      <c r="S3" s="202" t="s">
        <v>4</v>
      </c>
      <c r="T3" s="202" t="s">
        <v>4</v>
      </c>
    </row>
    <row r="4" spans="1:20" ht="18.75" customHeight="1">
      <c r="A4" s="187" t="s">
        <v>53</v>
      </c>
      <c r="B4" s="188" t="s">
        <v>54</v>
      </c>
      <c r="C4" s="188" t="s">
        <v>55</v>
      </c>
      <c r="D4" s="126" t="s">
        <v>56</v>
      </c>
      <c r="E4" s="189"/>
      <c r="F4" s="189"/>
      <c r="G4" s="189"/>
      <c r="H4" s="189"/>
      <c r="I4" s="189"/>
      <c r="J4" s="189"/>
      <c r="K4" s="189"/>
      <c r="L4" s="189"/>
      <c r="M4" s="189"/>
      <c r="N4" s="185"/>
      <c r="O4" s="126" t="s">
        <v>45</v>
      </c>
      <c r="P4" s="126"/>
      <c r="Q4" s="126"/>
      <c r="R4" s="126"/>
      <c r="S4" s="189"/>
      <c r="T4" s="203"/>
    </row>
    <row r="5" spans="1:20" ht="18.75" customHeight="1">
      <c r="A5" s="190"/>
      <c r="B5" s="191"/>
      <c r="C5" s="191"/>
      <c r="D5" s="192" t="s">
        <v>57</v>
      </c>
      <c r="E5" s="192" t="s">
        <v>58</v>
      </c>
      <c r="F5" s="192" t="s">
        <v>59</v>
      </c>
      <c r="G5" s="192" t="s">
        <v>60</v>
      </c>
      <c r="H5" s="192" t="s">
        <v>61</v>
      </c>
      <c r="I5" s="199" t="s">
        <v>62</v>
      </c>
      <c r="J5" s="189"/>
      <c r="K5" s="189"/>
      <c r="L5" s="189"/>
      <c r="M5" s="189"/>
      <c r="N5" s="185"/>
      <c r="O5" s="187" t="s">
        <v>57</v>
      </c>
      <c r="P5" s="187" t="s">
        <v>58</v>
      </c>
      <c r="Q5" s="187" t="s">
        <v>59</v>
      </c>
      <c r="R5" s="187" t="s">
        <v>60</v>
      </c>
      <c r="S5" s="187" t="s">
        <v>61</v>
      </c>
      <c r="T5" s="187" t="s">
        <v>62</v>
      </c>
    </row>
    <row r="6" spans="1:20" ht="33.75" customHeight="1">
      <c r="A6" s="193"/>
      <c r="B6" s="194"/>
      <c r="C6" s="194"/>
      <c r="D6" s="193"/>
      <c r="E6" s="193"/>
      <c r="F6" s="193"/>
      <c r="G6" s="193"/>
      <c r="H6" s="193"/>
      <c r="I6" s="194" t="s">
        <v>57</v>
      </c>
      <c r="J6" s="194" t="s">
        <v>63</v>
      </c>
      <c r="K6" s="194" t="s">
        <v>64</v>
      </c>
      <c r="L6" s="194" t="s">
        <v>65</v>
      </c>
      <c r="M6" s="194" t="s">
        <v>66</v>
      </c>
      <c r="N6" s="194" t="s">
        <v>67</v>
      </c>
      <c r="O6" s="200"/>
      <c r="P6" s="200"/>
      <c r="Q6" s="200"/>
      <c r="R6" s="200"/>
      <c r="S6" s="200"/>
      <c r="T6" s="200"/>
    </row>
    <row r="7" spans="1:20" ht="21.75" customHeight="1">
      <c r="A7" s="195">
        <v>1</v>
      </c>
      <c r="B7" s="196">
        <v>2</v>
      </c>
      <c r="C7" s="196">
        <v>3</v>
      </c>
      <c r="D7" s="195">
        <v>4</v>
      </c>
      <c r="E7" s="196">
        <v>5</v>
      </c>
      <c r="F7" s="196">
        <v>6</v>
      </c>
      <c r="G7" s="195">
        <v>7</v>
      </c>
      <c r="H7" s="196">
        <v>8</v>
      </c>
      <c r="I7" s="196">
        <v>9</v>
      </c>
      <c r="J7" s="195">
        <v>10</v>
      </c>
      <c r="K7" s="196">
        <v>11</v>
      </c>
      <c r="L7" s="196">
        <v>12</v>
      </c>
      <c r="M7" s="195">
        <v>13</v>
      </c>
      <c r="N7" s="196">
        <v>14</v>
      </c>
      <c r="O7" s="196">
        <v>15</v>
      </c>
      <c r="P7" s="195">
        <v>16</v>
      </c>
      <c r="Q7" s="196">
        <v>17</v>
      </c>
      <c r="R7" s="196">
        <v>18</v>
      </c>
      <c r="S7" s="195">
        <v>19</v>
      </c>
      <c r="T7" s="196">
        <v>20</v>
      </c>
    </row>
    <row r="8" spans="1:20" ht="30" customHeight="1">
      <c r="A8" s="23" t="s">
        <v>68</v>
      </c>
      <c r="B8" s="23" t="s">
        <v>69</v>
      </c>
      <c r="C8" s="133">
        <f>D8</f>
        <v>6799.6900000000005</v>
      </c>
      <c r="D8" s="133">
        <f>E8+I8</f>
        <v>6799.6900000000005</v>
      </c>
      <c r="E8" s="132">
        <v>1207.56</v>
      </c>
      <c r="F8" s="132"/>
      <c r="G8" s="132"/>
      <c r="H8" s="132"/>
      <c r="I8" s="132">
        <f>L8</f>
        <v>5592.13</v>
      </c>
      <c r="J8" s="132"/>
      <c r="K8" s="132"/>
      <c r="L8" s="132">
        <v>5592.13</v>
      </c>
      <c r="M8" s="132"/>
      <c r="N8" s="132"/>
      <c r="O8" s="132"/>
      <c r="P8" s="132"/>
      <c r="Q8" s="204"/>
      <c r="R8" s="205"/>
      <c r="S8" s="124"/>
      <c r="T8" s="124"/>
    </row>
    <row r="9" spans="1:20" ht="21.75" customHeight="1">
      <c r="A9" s="26" t="s">
        <v>55</v>
      </c>
      <c r="B9" s="46"/>
      <c r="C9" s="196">
        <f>SUM(C8:C8)</f>
        <v>6799.6900000000005</v>
      </c>
      <c r="D9" s="196">
        <f>SUM(D8:D8)</f>
        <v>6799.6900000000005</v>
      </c>
      <c r="E9" s="196">
        <f>SUM(E8:E8)</f>
        <v>1207.56</v>
      </c>
      <c r="F9" s="196"/>
      <c r="G9" s="196"/>
      <c r="H9" s="196"/>
      <c r="I9" s="196">
        <f>SUM(I8:I8)</f>
        <v>5592.13</v>
      </c>
      <c r="J9" s="196">
        <f>SUM(J8:J8)</f>
        <v>0</v>
      </c>
      <c r="K9" s="196">
        <f>SUM(K8:K8)</f>
        <v>0</v>
      </c>
      <c r="L9" s="196">
        <f>SUM(L8:L8)</f>
        <v>5592.13</v>
      </c>
      <c r="M9" s="46" t="s">
        <v>46</v>
      </c>
      <c r="N9" s="46" t="s">
        <v>46</v>
      </c>
      <c r="O9" s="46" t="s">
        <v>46</v>
      </c>
      <c r="P9" s="46" t="s">
        <v>46</v>
      </c>
      <c r="Q9" s="46"/>
      <c r="R9" s="46"/>
      <c r="S9" s="46"/>
      <c r="T9" s="46"/>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pageSetUpPr fitToPage="1"/>
  </sheetPr>
  <dimension ref="A1:M30"/>
  <sheetViews>
    <sheetView workbookViewId="0" topLeftCell="A1">
      <selection activeCell="A3" sqref="A3:J3"/>
    </sheetView>
  </sheetViews>
  <sheetFormatPr defaultColWidth="8.8515625" defaultRowHeight="14.25" customHeight="1"/>
  <cols>
    <col min="1" max="1" width="14.28125" style="29" customWidth="1"/>
    <col min="2" max="2" width="29.140625" style="29" customWidth="1"/>
    <col min="3" max="3" width="15.421875" style="29" customWidth="1"/>
    <col min="4" max="6" width="18.8515625" style="29" customWidth="1"/>
    <col min="7" max="7" width="15.57421875" style="29" customWidth="1"/>
    <col min="8" max="8" width="14.140625" style="29" customWidth="1"/>
    <col min="9" max="13" width="18.8515625" style="29" customWidth="1"/>
    <col min="14" max="14" width="9.140625" style="29" customWidth="1"/>
    <col min="15" max="16384" width="9.140625" style="29" bestFit="1" customWidth="1"/>
  </cols>
  <sheetData>
    <row r="1" spans="1:13" ht="15.75" customHeight="1">
      <c r="A1" s="30"/>
      <c r="B1" s="30"/>
      <c r="C1" s="30"/>
      <c r="D1" s="30"/>
      <c r="E1" s="30"/>
      <c r="F1" s="30"/>
      <c r="G1" s="30"/>
      <c r="H1" s="30"/>
      <c r="I1" s="30"/>
      <c r="J1" s="30"/>
      <c r="K1" s="30"/>
      <c r="L1" s="30"/>
      <c r="M1" s="31" t="s">
        <v>70</v>
      </c>
    </row>
    <row r="2" spans="1:13" ht="28.5" customHeight="1">
      <c r="A2" s="18" t="s">
        <v>71</v>
      </c>
      <c r="B2" s="18"/>
      <c r="C2" s="18"/>
      <c r="D2" s="18"/>
      <c r="E2" s="18"/>
      <c r="F2" s="18"/>
      <c r="G2" s="18"/>
      <c r="H2" s="18"/>
      <c r="I2" s="18"/>
      <c r="J2" s="18"/>
      <c r="K2" s="18"/>
      <c r="L2" s="18"/>
      <c r="M2" s="18"/>
    </row>
    <row r="3" spans="1:13" ht="15" customHeight="1">
      <c r="A3" s="180" t="s">
        <v>3</v>
      </c>
      <c r="B3" s="181"/>
      <c r="C3" s="34"/>
      <c r="D3" s="34"/>
      <c r="E3" s="34"/>
      <c r="F3" s="34"/>
      <c r="G3" s="34"/>
      <c r="H3" s="34"/>
      <c r="I3" s="34"/>
      <c r="J3" s="34"/>
      <c r="K3" s="54"/>
      <c r="L3" s="54"/>
      <c r="M3" s="99" t="s">
        <v>4</v>
      </c>
    </row>
    <row r="4" spans="1:13" ht="17.25" customHeight="1">
      <c r="A4" s="42" t="s">
        <v>72</v>
      </c>
      <c r="B4" s="42" t="s">
        <v>73</v>
      </c>
      <c r="C4" s="43" t="s">
        <v>55</v>
      </c>
      <c r="D4" s="55" t="s">
        <v>74</v>
      </c>
      <c r="E4" s="55" t="s">
        <v>75</v>
      </c>
      <c r="F4" s="55" t="s">
        <v>59</v>
      </c>
      <c r="G4" s="55" t="s">
        <v>76</v>
      </c>
      <c r="H4" s="55" t="s">
        <v>62</v>
      </c>
      <c r="I4" s="55"/>
      <c r="J4" s="55"/>
      <c r="K4" s="55"/>
      <c r="L4" s="55"/>
      <c r="M4" s="55"/>
    </row>
    <row r="5" spans="1:13" ht="27">
      <c r="A5" s="78"/>
      <c r="B5" s="78"/>
      <c r="C5" s="182"/>
      <c r="D5" s="55"/>
      <c r="E5" s="55"/>
      <c r="F5" s="55"/>
      <c r="G5" s="55"/>
      <c r="H5" s="55" t="s">
        <v>57</v>
      </c>
      <c r="I5" s="55" t="s">
        <v>77</v>
      </c>
      <c r="J5" s="55" t="s">
        <v>78</v>
      </c>
      <c r="K5" s="55" t="s">
        <v>79</v>
      </c>
      <c r="L5" s="55" t="s">
        <v>80</v>
      </c>
      <c r="M5" s="55" t="s">
        <v>81</v>
      </c>
    </row>
    <row r="6" spans="1:13" ht="16.5" customHeight="1">
      <c r="A6" s="44">
        <v>1</v>
      </c>
      <c r="B6" s="44">
        <v>2</v>
      </c>
      <c r="C6" s="38">
        <v>3</v>
      </c>
      <c r="D6" s="44">
        <v>4</v>
      </c>
      <c r="E6" s="44">
        <v>5</v>
      </c>
      <c r="F6" s="38">
        <v>6</v>
      </c>
      <c r="G6" s="44">
        <v>7</v>
      </c>
      <c r="H6" s="44">
        <v>8</v>
      </c>
      <c r="I6" s="38">
        <v>9</v>
      </c>
      <c r="J6" s="44">
        <v>10</v>
      </c>
      <c r="K6" s="44">
        <v>11</v>
      </c>
      <c r="L6" s="38">
        <v>12</v>
      </c>
      <c r="M6" s="44">
        <v>13</v>
      </c>
    </row>
    <row r="7" spans="1:13" ht="16.5" customHeight="1">
      <c r="A7" s="23" t="s">
        <v>82</v>
      </c>
      <c r="B7" s="23" t="s">
        <v>83</v>
      </c>
      <c r="C7" s="183">
        <f>C8+C12</f>
        <v>313.82</v>
      </c>
      <c r="D7" s="183">
        <f>D8+D12</f>
        <v>313.82</v>
      </c>
      <c r="E7" s="183"/>
      <c r="F7" s="183"/>
      <c r="G7" s="183"/>
      <c r="H7" s="183"/>
      <c r="I7" s="183"/>
      <c r="J7" s="183"/>
      <c r="K7" s="183"/>
      <c r="L7" s="183"/>
      <c r="M7" s="183"/>
    </row>
    <row r="8" spans="1:13" ht="16.5" customHeight="1">
      <c r="A8" s="23" t="s">
        <v>84</v>
      </c>
      <c r="B8" s="23" t="s">
        <v>85</v>
      </c>
      <c r="C8" s="183">
        <f>C9+C10+C11</f>
        <v>313.28</v>
      </c>
      <c r="D8" s="183">
        <f>D9+D10+D11</f>
        <v>313.28</v>
      </c>
      <c r="E8" s="183"/>
      <c r="F8" s="183"/>
      <c r="G8" s="183"/>
      <c r="H8" s="183"/>
      <c r="I8" s="183"/>
      <c r="J8" s="183"/>
      <c r="K8" s="183"/>
      <c r="L8" s="183"/>
      <c r="M8" s="183"/>
    </row>
    <row r="9" spans="1:13" ht="16.5" customHeight="1">
      <c r="A9" s="23" t="s">
        <v>86</v>
      </c>
      <c r="B9" s="23" t="s">
        <v>87</v>
      </c>
      <c r="C9" s="183">
        <f>D9</f>
        <v>220.19</v>
      </c>
      <c r="D9" s="183">
        <v>220.19</v>
      </c>
      <c r="E9" s="184"/>
      <c r="F9" s="184"/>
      <c r="G9" s="184"/>
      <c r="H9" s="183"/>
      <c r="I9" s="183"/>
      <c r="J9" s="183"/>
      <c r="K9" s="184"/>
      <c r="L9" s="183"/>
      <c r="M9" s="183"/>
    </row>
    <row r="10" spans="1:13" ht="16.5" customHeight="1">
      <c r="A10" s="23" t="s">
        <v>88</v>
      </c>
      <c r="B10" s="23" t="s">
        <v>89</v>
      </c>
      <c r="C10" s="183">
        <f>D10</f>
        <v>21.18</v>
      </c>
      <c r="D10" s="183">
        <v>21.18</v>
      </c>
      <c r="E10" s="184"/>
      <c r="F10" s="184"/>
      <c r="G10" s="184"/>
      <c r="H10" s="183"/>
      <c r="I10" s="183"/>
      <c r="J10" s="183"/>
      <c r="K10" s="184"/>
      <c r="L10" s="183"/>
      <c r="M10" s="183"/>
    </row>
    <row r="11" spans="1:13" ht="16.5" customHeight="1">
      <c r="A11" s="23" t="s">
        <v>90</v>
      </c>
      <c r="B11" s="23" t="s">
        <v>91</v>
      </c>
      <c r="C11" s="183">
        <f>D11</f>
        <v>71.91</v>
      </c>
      <c r="D11" s="183">
        <v>71.91</v>
      </c>
      <c r="E11" s="184"/>
      <c r="F11" s="184"/>
      <c r="G11" s="184"/>
      <c r="H11" s="183"/>
      <c r="I11" s="183"/>
      <c r="J11" s="183"/>
      <c r="K11" s="184"/>
      <c r="L11" s="183"/>
      <c r="M11" s="183"/>
    </row>
    <row r="12" spans="1:13" ht="16.5" customHeight="1">
      <c r="A12" s="23" t="s">
        <v>92</v>
      </c>
      <c r="B12" s="23" t="s">
        <v>93</v>
      </c>
      <c r="C12" s="183">
        <f>C13</f>
        <v>0.54</v>
      </c>
      <c r="D12" s="183">
        <f>D13</f>
        <v>0.54</v>
      </c>
      <c r="E12" s="184"/>
      <c r="F12" s="184"/>
      <c r="G12" s="184"/>
      <c r="H12" s="183"/>
      <c r="I12" s="183"/>
      <c r="J12" s="183"/>
      <c r="K12" s="184"/>
      <c r="L12" s="183"/>
      <c r="M12" s="183"/>
    </row>
    <row r="13" spans="1:13" ht="16.5" customHeight="1">
      <c r="A13" s="23" t="s">
        <v>94</v>
      </c>
      <c r="B13" s="23" t="s">
        <v>95</v>
      </c>
      <c r="C13" s="183">
        <f>D13</f>
        <v>0.54</v>
      </c>
      <c r="D13" s="183">
        <v>0.54</v>
      </c>
      <c r="E13" s="184"/>
      <c r="F13" s="184"/>
      <c r="G13" s="184"/>
      <c r="H13" s="183"/>
      <c r="I13" s="183"/>
      <c r="J13" s="183"/>
      <c r="K13" s="184"/>
      <c r="L13" s="183"/>
      <c r="M13" s="183"/>
    </row>
    <row r="14" spans="1:13" ht="16.5" customHeight="1">
      <c r="A14" s="23" t="s">
        <v>96</v>
      </c>
      <c r="B14" s="23" t="s">
        <v>97</v>
      </c>
      <c r="C14" s="183">
        <f>C15</f>
        <v>55.260000000000005</v>
      </c>
      <c r="D14" s="183">
        <f>D15</f>
        <v>55.260000000000005</v>
      </c>
      <c r="E14" s="184"/>
      <c r="F14" s="184"/>
      <c r="G14" s="184"/>
      <c r="H14" s="183"/>
      <c r="I14" s="183"/>
      <c r="J14" s="183"/>
      <c r="K14" s="184"/>
      <c r="L14" s="183"/>
      <c r="M14" s="183"/>
    </row>
    <row r="15" spans="1:13" ht="16.5" customHeight="1">
      <c r="A15" s="23" t="s">
        <v>98</v>
      </c>
      <c r="B15" s="23" t="s">
        <v>99</v>
      </c>
      <c r="C15" s="183">
        <f>C16+C17+C18</f>
        <v>55.260000000000005</v>
      </c>
      <c r="D15" s="183">
        <f>D16+D17+D18</f>
        <v>55.260000000000005</v>
      </c>
      <c r="E15" s="184"/>
      <c r="F15" s="184"/>
      <c r="G15" s="184"/>
      <c r="H15" s="183"/>
      <c r="I15" s="183"/>
      <c r="J15" s="183"/>
      <c r="K15" s="184"/>
      <c r="L15" s="183"/>
      <c r="M15" s="183"/>
    </row>
    <row r="16" spans="1:13" ht="16.5" customHeight="1">
      <c r="A16" s="23" t="s">
        <v>100</v>
      </c>
      <c r="B16" s="23" t="s">
        <v>101</v>
      </c>
      <c r="C16" s="183">
        <f>D16</f>
        <v>31.1</v>
      </c>
      <c r="D16" s="183">
        <v>31.1</v>
      </c>
      <c r="E16" s="184"/>
      <c r="F16" s="184"/>
      <c r="G16" s="184"/>
      <c r="H16" s="183"/>
      <c r="I16" s="183"/>
      <c r="J16" s="183"/>
      <c r="K16" s="184"/>
      <c r="L16" s="183"/>
      <c r="M16" s="183"/>
    </row>
    <row r="17" spans="1:13" ht="16.5" customHeight="1">
      <c r="A17" s="23" t="s">
        <v>102</v>
      </c>
      <c r="B17" s="23" t="s">
        <v>103</v>
      </c>
      <c r="C17" s="183">
        <f>D17</f>
        <v>18.99</v>
      </c>
      <c r="D17" s="183">
        <v>18.99</v>
      </c>
      <c r="E17" s="184"/>
      <c r="F17" s="184"/>
      <c r="G17" s="184"/>
      <c r="H17" s="183"/>
      <c r="I17" s="183"/>
      <c r="J17" s="183"/>
      <c r="K17" s="184"/>
      <c r="L17" s="183"/>
      <c r="M17" s="183"/>
    </row>
    <row r="18" spans="1:13" ht="16.5" customHeight="1">
      <c r="A18" s="23" t="s">
        <v>104</v>
      </c>
      <c r="B18" s="23" t="s">
        <v>105</v>
      </c>
      <c r="C18" s="183">
        <f>D18</f>
        <v>5.17</v>
      </c>
      <c r="D18" s="183">
        <v>5.17</v>
      </c>
      <c r="E18" s="184"/>
      <c r="F18" s="184"/>
      <c r="G18" s="184"/>
      <c r="H18" s="183"/>
      <c r="I18" s="183"/>
      <c r="J18" s="183"/>
      <c r="K18" s="184"/>
      <c r="L18" s="183"/>
      <c r="M18" s="183"/>
    </row>
    <row r="19" spans="1:13" ht="16.5" customHeight="1">
      <c r="A19" s="23" t="s">
        <v>106</v>
      </c>
      <c r="B19" s="23" t="s">
        <v>107</v>
      </c>
      <c r="C19" s="183">
        <f>C20+C25</f>
        <v>6389.14</v>
      </c>
      <c r="D19" s="183">
        <f>D20+D25</f>
        <v>797.01</v>
      </c>
      <c r="E19" s="184"/>
      <c r="F19" s="184"/>
      <c r="G19" s="184"/>
      <c r="H19" s="183">
        <f>H20+H25</f>
        <v>5592.13</v>
      </c>
      <c r="I19" s="183"/>
      <c r="J19" s="183"/>
      <c r="K19" s="183">
        <f>K20+K25</f>
        <v>5592.13</v>
      </c>
      <c r="L19" s="183"/>
      <c r="M19" s="183"/>
    </row>
    <row r="20" spans="1:13" ht="16.5" customHeight="1">
      <c r="A20" s="23" t="s">
        <v>108</v>
      </c>
      <c r="B20" s="23" t="s">
        <v>109</v>
      </c>
      <c r="C20" s="183">
        <f>C21+C22+C23+C24</f>
        <v>6223.63</v>
      </c>
      <c r="D20" s="183">
        <f>D21+D22+D23+D24</f>
        <v>797.01</v>
      </c>
      <c r="E20" s="184"/>
      <c r="F20" s="184"/>
      <c r="G20" s="184"/>
      <c r="H20" s="183">
        <f>H21+H22+H23+H24</f>
        <v>5426.62</v>
      </c>
      <c r="I20" s="183"/>
      <c r="J20" s="183"/>
      <c r="K20" s="183">
        <f>K21+K22+K23+K24</f>
        <v>5426.62</v>
      </c>
      <c r="L20" s="183"/>
      <c r="M20" s="183"/>
    </row>
    <row r="21" spans="1:13" ht="16.5" customHeight="1">
      <c r="A21" s="23" t="s">
        <v>110</v>
      </c>
      <c r="B21" s="23" t="s">
        <v>111</v>
      </c>
      <c r="C21" s="183">
        <f>D21+E21+F21+G21+H21</f>
        <v>812.01</v>
      </c>
      <c r="D21" s="183">
        <v>797.01</v>
      </c>
      <c r="E21" s="184"/>
      <c r="F21" s="184"/>
      <c r="G21" s="184"/>
      <c r="H21" s="183">
        <f>K21</f>
        <v>15</v>
      </c>
      <c r="I21" s="183"/>
      <c r="J21" s="183"/>
      <c r="K21" s="184">
        <v>15</v>
      </c>
      <c r="L21" s="183"/>
      <c r="M21" s="183"/>
    </row>
    <row r="22" spans="1:13" ht="16.5" customHeight="1">
      <c r="A22" s="23" t="s">
        <v>112</v>
      </c>
      <c r="B22" s="23" t="s">
        <v>113</v>
      </c>
      <c r="C22" s="183">
        <f>D22+E22+F22+G22+H22</f>
        <v>65</v>
      </c>
      <c r="D22" s="183"/>
      <c r="E22" s="184"/>
      <c r="F22" s="184"/>
      <c r="G22" s="184"/>
      <c r="H22" s="183">
        <f>K22</f>
        <v>65</v>
      </c>
      <c r="I22" s="183"/>
      <c r="J22" s="183"/>
      <c r="K22" s="184">
        <v>65</v>
      </c>
      <c r="L22" s="183"/>
      <c r="M22" s="183"/>
    </row>
    <row r="23" spans="1:13" ht="16.5" customHeight="1">
      <c r="A23" s="23" t="s">
        <v>114</v>
      </c>
      <c r="B23" s="23" t="s">
        <v>115</v>
      </c>
      <c r="C23" s="183">
        <f>D23+E23+F23+G23+H23</f>
        <v>5320.8</v>
      </c>
      <c r="D23" s="183"/>
      <c r="E23" s="184"/>
      <c r="F23" s="184"/>
      <c r="G23" s="184"/>
      <c r="H23" s="183">
        <f>K23</f>
        <v>5320.8</v>
      </c>
      <c r="I23" s="183"/>
      <c r="J23" s="183"/>
      <c r="K23" s="184">
        <v>5320.8</v>
      </c>
      <c r="L23" s="183"/>
      <c r="M23" s="183"/>
    </row>
    <row r="24" spans="1:13" ht="16.5" customHeight="1">
      <c r="A24" s="23" t="s">
        <v>116</v>
      </c>
      <c r="B24" s="23" t="s">
        <v>117</v>
      </c>
      <c r="C24" s="183">
        <f>D24+E24+F24+G24+H24</f>
        <v>25.82</v>
      </c>
      <c r="D24" s="183"/>
      <c r="E24" s="184"/>
      <c r="F24" s="184"/>
      <c r="G24" s="184"/>
      <c r="H24" s="183">
        <f>K24</f>
        <v>25.82</v>
      </c>
      <c r="I24" s="183"/>
      <c r="J24" s="183"/>
      <c r="K24" s="184">
        <v>25.82</v>
      </c>
      <c r="L24" s="183"/>
      <c r="M24" s="183"/>
    </row>
    <row r="25" spans="1:13" ht="16.5" customHeight="1">
      <c r="A25" s="23" t="s">
        <v>118</v>
      </c>
      <c r="B25" s="23" t="s">
        <v>119</v>
      </c>
      <c r="C25" s="183">
        <f>C26</f>
        <v>165.51</v>
      </c>
      <c r="D25" s="183"/>
      <c r="E25" s="184"/>
      <c r="F25" s="184"/>
      <c r="G25" s="184"/>
      <c r="H25" s="183">
        <f>H26</f>
        <v>165.51</v>
      </c>
      <c r="I25" s="183"/>
      <c r="J25" s="183"/>
      <c r="K25" s="183">
        <f>K26</f>
        <v>165.51</v>
      </c>
      <c r="L25" s="183"/>
      <c r="M25" s="183"/>
    </row>
    <row r="26" spans="1:13" ht="16.5" customHeight="1">
      <c r="A26" s="23" t="s">
        <v>120</v>
      </c>
      <c r="B26" s="23" t="s">
        <v>121</v>
      </c>
      <c r="C26" s="183">
        <f>D26+E26+F26+G26+H26</f>
        <v>165.51</v>
      </c>
      <c r="D26" s="183"/>
      <c r="E26" s="184"/>
      <c r="F26" s="184"/>
      <c r="G26" s="184"/>
      <c r="H26" s="183">
        <f>K26</f>
        <v>165.51</v>
      </c>
      <c r="I26" s="183"/>
      <c r="J26" s="183"/>
      <c r="K26" s="184">
        <v>165.51</v>
      </c>
      <c r="L26" s="183"/>
      <c r="M26" s="183"/>
    </row>
    <row r="27" spans="1:13" ht="16.5" customHeight="1">
      <c r="A27" s="23" t="s">
        <v>122</v>
      </c>
      <c r="B27" s="23" t="s">
        <v>123</v>
      </c>
      <c r="C27" s="183">
        <f>C28</f>
        <v>41.47</v>
      </c>
      <c r="D27" s="183">
        <f>D28</f>
        <v>41.47</v>
      </c>
      <c r="E27" s="184"/>
      <c r="F27" s="184"/>
      <c r="G27" s="184"/>
      <c r="H27" s="183"/>
      <c r="I27" s="183"/>
      <c r="J27" s="183"/>
      <c r="K27" s="184"/>
      <c r="L27" s="183"/>
      <c r="M27" s="183"/>
    </row>
    <row r="28" spans="1:13" ht="16.5" customHeight="1">
      <c r="A28" s="23" t="s">
        <v>124</v>
      </c>
      <c r="B28" s="23" t="s">
        <v>125</v>
      </c>
      <c r="C28" s="183">
        <f>C29</f>
        <v>41.47</v>
      </c>
      <c r="D28" s="183">
        <f>D29</f>
        <v>41.47</v>
      </c>
      <c r="E28" s="184"/>
      <c r="F28" s="184"/>
      <c r="G28" s="184"/>
      <c r="H28" s="183"/>
      <c r="I28" s="183"/>
      <c r="J28" s="183"/>
      <c r="K28" s="184"/>
      <c r="L28" s="183"/>
      <c r="M28" s="183"/>
    </row>
    <row r="29" spans="1:13" ht="16.5" customHeight="1">
      <c r="A29" s="23" t="s">
        <v>126</v>
      </c>
      <c r="B29" s="23" t="s">
        <v>127</v>
      </c>
      <c r="C29" s="183">
        <f>D29</f>
        <v>41.47</v>
      </c>
      <c r="D29" s="183">
        <v>41.47</v>
      </c>
      <c r="E29" s="184"/>
      <c r="F29" s="184"/>
      <c r="G29" s="184"/>
      <c r="H29" s="183"/>
      <c r="I29" s="183"/>
      <c r="J29" s="183"/>
      <c r="K29" s="184"/>
      <c r="L29" s="183"/>
      <c r="M29" s="183"/>
    </row>
    <row r="30" spans="1:13" ht="17.25" customHeight="1">
      <c r="A30" s="125" t="s">
        <v>128</v>
      </c>
      <c r="B30" s="185" t="s">
        <v>128</v>
      </c>
      <c r="C30" s="183">
        <f>C7+C14+C19+C27</f>
        <v>6799.6900000000005</v>
      </c>
      <c r="D30" s="183">
        <f>D7+D14+D19+D27</f>
        <v>1207.56</v>
      </c>
      <c r="E30" s="183"/>
      <c r="F30" s="183"/>
      <c r="G30" s="183"/>
      <c r="H30" s="183">
        <f>H7+H14+H19+H27</f>
        <v>5592.13</v>
      </c>
      <c r="I30" s="183"/>
      <c r="J30" s="183"/>
      <c r="K30" s="183">
        <f>K7+K14+K19+K27</f>
        <v>5592.13</v>
      </c>
      <c r="L30" s="183"/>
      <c r="M30" s="183"/>
    </row>
  </sheetData>
  <sheetProtection/>
  <mergeCells count="11">
    <mergeCell ref="A2:M2"/>
    <mergeCell ref="A3:J3"/>
    <mergeCell ref="H4:M4"/>
    <mergeCell ref="A30:B30"/>
    <mergeCell ref="A4:A5"/>
    <mergeCell ref="B4:B5"/>
    <mergeCell ref="C4:C5"/>
    <mergeCell ref="D4:D5"/>
    <mergeCell ref="E4:E5"/>
    <mergeCell ref="F4:F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9"/>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A3" sqref="A3:B3"/>
    </sheetView>
  </sheetViews>
  <sheetFormatPr defaultColWidth="8.8515625" defaultRowHeight="14.25" customHeight="1"/>
  <cols>
    <col min="1" max="1" width="49.28125" style="15" customWidth="1"/>
    <col min="2" max="2" width="38.8515625" style="15" customWidth="1"/>
    <col min="3" max="3" width="48.57421875" style="15" customWidth="1"/>
    <col min="4" max="4" width="36.421875" style="15" customWidth="1"/>
    <col min="5" max="5" width="9.140625" style="16" customWidth="1"/>
    <col min="6" max="16384" width="9.140625" style="16" bestFit="1" customWidth="1"/>
  </cols>
  <sheetData>
    <row r="1" spans="1:4" ht="14.25" customHeight="1">
      <c r="A1" s="166"/>
      <c r="B1" s="166"/>
      <c r="C1" s="166"/>
      <c r="D1" s="93" t="s">
        <v>129</v>
      </c>
    </row>
    <row r="2" spans="1:4" ht="31.5" customHeight="1">
      <c r="A2" s="17" t="s">
        <v>130</v>
      </c>
      <c r="B2" s="167"/>
      <c r="C2" s="167"/>
      <c r="D2" s="167"/>
    </row>
    <row r="3" spans="1:4" ht="17.25" customHeight="1">
      <c r="A3" s="102" t="s">
        <v>3</v>
      </c>
      <c r="B3" s="168"/>
      <c r="C3" s="168"/>
      <c r="D3" s="94" t="s">
        <v>4</v>
      </c>
    </row>
    <row r="4" spans="1:4" ht="19.5" customHeight="1">
      <c r="A4" s="38" t="s">
        <v>5</v>
      </c>
      <c r="B4" s="104"/>
      <c r="C4" s="38" t="s">
        <v>6</v>
      </c>
      <c r="D4" s="104"/>
    </row>
    <row r="5" spans="1:4" ht="21.75" customHeight="1">
      <c r="A5" s="37" t="s">
        <v>7</v>
      </c>
      <c r="B5" s="169" t="s">
        <v>8</v>
      </c>
      <c r="C5" s="37" t="s">
        <v>131</v>
      </c>
      <c r="D5" s="169" t="s">
        <v>8</v>
      </c>
    </row>
    <row r="6" spans="1:4" ht="17.25" customHeight="1">
      <c r="A6" s="40"/>
      <c r="B6" s="78"/>
      <c r="C6" s="40"/>
      <c r="D6" s="78"/>
    </row>
    <row r="7" spans="1:4" ht="17.25" customHeight="1">
      <c r="A7" s="170" t="s">
        <v>132</v>
      </c>
      <c r="B7" s="133">
        <f>B8</f>
        <v>6799.69</v>
      </c>
      <c r="C7" s="171" t="s">
        <v>133</v>
      </c>
      <c r="D7" s="132">
        <f>D15+D16+D19+D26</f>
        <v>6799.6900000000005</v>
      </c>
    </row>
    <row r="8" spans="1:4" ht="17.25" customHeight="1">
      <c r="A8" s="172" t="s">
        <v>134</v>
      </c>
      <c r="B8" s="133">
        <v>6799.69</v>
      </c>
      <c r="C8" s="171" t="s">
        <v>135</v>
      </c>
      <c r="D8" s="132"/>
    </row>
    <row r="9" spans="1:4" ht="17.25" customHeight="1">
      <c r="A9" s="172" t="s">
        <v>136</v>
      </c>
      <c r="B9" s="133"/>
      <c r="C9" s="171" t="s">
        <v>137</v>
      </c>
      <c r="D9" s="132"/>
    </row>
    <row r="10" spans="1:4" ht="17.25" customHeight="1">
      <c r="A10" s="172" t="s">
        <v>138</v>
      </c>
      <c r="B10" s="133"/>
      <c r="C10" s="171" t="s">
        <v>139</v>
      </c>
      <c r="D10" s="132"/>
    </row>
    <row r="11" spans="1:4" ht="17.25" customHeight="1">
      <c r="A11" s="172" t="s">
        <v>140</v>
      </c>
      <c r="B11" s="133"/>
      <c r="C11" s="171" t="s">
        <v>141</v>
      </c>
      <c r="D11" s="132"/>
    </row>
    <row r="12" spans="1:4" ht="17.25" customHeight="1">
      <c r="A12" s="172" t="s">
        <v>134</v>
      </c>
      <c r="B12" s="133"/>
      <c r="C12" s="171" t="s">
        <v>142</v>
      </c>
      <c r="D12" s="132"/>
    </row>
    <row r="13" spans="1:4" ht="17.25" customHeight="1">
      <c r="A13" s="173" t="s">
        <v>136</v>
      </c>
      <c r="B13" s="132"/>
      <c r="C13" s="171" t="s">
        <v>143</v>
      </c>
      <c r="D13" s="132"/>
    </row>
    <row r="14" spans="1:4" ht="17.25" customHeight="1">
      <c r="A14" s="173" t="s">
        <v>138</v>
      </c>
      <c r="B14" s="132"/>
      <c r="C14" s="171" t="s">
        <v>144</v>
      </c>
      <c r="D14" s="132"/>
    </row>
    <row r="15" spans="1:4" ht="17.25" customHeight="1">
      <c r="A15" s="172"/>
      <c r="B15" s="132"/>
      <c r="C15" s="171" t="s">
        <v>145</v>
      </c>
      <c r="D15" s="132">
        <v>313.82</v>
      </c>
    </row>
    <row r="16" spans="1:4" ht="17.25" customHeight="1">
      <c r="A16" s="172"/>
      <c r="B16" s="133"/>
      <c r="C16" s="171" t="s">
        <v>146</v>
      </c>
      <c r="D16" s="132">
        <v>55.26</v>
      </c>
    </row>
    <row r="17" spans="1:4" ht="17.25" customHeight="1">
      <c r="A17" s="172"/>
      <c r="B17" s="174"/>
      <c r="C17" s="171" t="s">
        <v>147</v>
      </c>
      <c r="D17" s="132"/>
    </row>
    <row r="18" spans="1:4" ht="17.25" customHeight="1">
      <c r="A18" s="173"/>
      <c r="B18" s="174"/>
      <c r="C18" s="171" t="s">
        <v>148</v>
      </c>
      <c r="D18" s="132"/>
    </row>
    <row r="19" spans="1:4" ht="17.25" customHeight="1">
      <c r="A19" s="173"/>
      <c r="B19" s="175"/>
      <c r="C19" s="171" t="s">
        <v>149</v>
      </c>
      <c r="D19" s="132">
        <v>6389.14</v>
      </c>
    </row>
    <row r="20" spans="1:4" ht="17.25" customHeight="1">
      <c r="A20" s="175"/>
      <c r="B20" s="175"/>
      <c r="C20" s="171" t="s">
        <v>150</v>
      </c>
      <c r="D20" s="132"/>
    </row>
    <row r="21" spans="1:4" ht="17.25" customHeight="1">
      <c r="A21" s="175"/>
      <c r="B21" s="175"/>
      <c r="C21" s="171" t="s">
        <v>151</v>
      </c>
      <c r="D21" s="132"/>
    </row>
    <row r="22" spans="1:4" ht="17.25" customHeight="1">
      <c r="A22" s="175"/>
      <c r="B22" s="175"/>
      <c r="C22" s="171" t="s">
        <v>152</v>
      </c>
      <c r="D22" s="132"/>
    </row>
    <row r="23" spans="1:4" ht="17.25" customHeight="1">
      <c r="A23" s="175"/>
      <c r="B23" s="175"/>
      <c r="C23" s="171" t="s">
        <v>153</v>
      </c>
      <c r="D23" s="132"/>
    </row>
    <row r="24" spans="1:4" ht="17.25" customHeight="1">
      <c r="A24" s="175"/>
      <c r="B24" s="175"/>
      <c r="C24" s="171" t="s">
        <v>154</v>
      </c>
      <c r="D24" s="132"/>
    </row>
    <row r="25" spans="1:4" ht="17.25" customHeight="1">
      <c r="A25" s="175"/>
      <c r="B25" s="175"/>
      <c r="C25" s="171" t="s">
        <v>155</v>
      </c>
      <c r="D25" s="132"/>
    </row>
    <row r="26" spans="1:4" ht="17.25" customHeight="1">
      <c r="A26" s="175"/>
      <c r="B26" s="175"/>
      <c r="C26" s="171" t="s">
        <v>156</v>
      </c>
      <c r="D26" s="132">
        <v>41.47</v>
      </c>
    </row>
    <row r="27" spans="1:4" ht="17.25" customHeight="1">
      <c r="A27" s="175"/>
      <c r="B27" s="175"/>
      <c r="C27" s="171" t="s">
        <v>157</v>
      </c>
      <c r="D27" s="132"/>
    </row>
    <row r="28" spans="1:4" ht="17.25" customHeight="1">
      <c r="A28" s="175"/>
      <c r="B28" s="175"/>
      <c r="C28" s="171" t="s">
        <v>158</v>
      </c>
      <c r="D28" s="132"/>
    </row>
    <row r="29" spans="1:4" ht="17.25" customHeight="1">
      <c r="A29" s="175"/>
      <c r="B29" s="175"/>
      <c r="C29" s="171" t="s">
        <v>159</v>
      </c>
      <c r="D29" s="132"/>
    </row>
    <row r="30" spans="1:4" ht="17.25" customHeight="1">
      <c r="A30" s="175"/>
      <c r="B30" s="175"/>
      <c r="C30" s="171" t="s">
        <v>160</v>
      </c>
      <c r="D30" s="132"/>
    </row>
    <row r="31" spans="1:4" ht="14.25" customHeight="1">
      <c r="A31" s="176"/>
      <c r="B31" s="174"/>
      <c r="C31" s="173" t="s">
        <v>161</v>
      </c>
      <c r="D31" s="174"/>
    </row>
    <row r="32" spans="1:4" ht="17.25" customHeight="1">
      <c r="A32" s="177" t="s">
        <v>162</v>
      </c>
      <c r="B32" s="178">
        <f>B7</f>
        <v>6799.69</v>
      </c>
      <c r="C32" s="176" t="s">
        <v>50</v>
      </c>
      <c r="D32" s="179">
        <f>D7</f>
        <v>6799.6900000000005</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workbookViewId="0" topLeftCell="A22">
      <selection activeCell="E20" sqref="E20"/>
    </sheetView>
  </sheetViews>
  <sheetFormatPr defaultColWidth="8.8515625" defaultRowHeight="14.25" customHeight="1"/>
  <cols>
    <col min="1" max="1" width="20.140625" style="96" customWidth="1"/>
    <col min="2" max="2" width="27.8515625" style="96" customWidth="1"/>
    <col min="3" max="7" width="20.421875" style="29" customWidth="1"/>
    <col min="8" max="8" width="9.140625" style="29" customWidth="1"/>
    <col min="9" max="16384" width="9.140625" style="29" bestFit="1" customWidth="1"/>
  </cols>
  <sheetData>
    <row r="1" spans="4:7" ht="12" customHeight="1">
      <c r="D1" s="160"/>
      <c r="F1" s="31"/>
      <c r="G1" s="31" t="s">
        <v>163</v>
      </c>
    </row>
    <row r="2" spans="1:7" ht="39" customHeight="1">
      <c r="A2" s="101" t="s">
        <v>164</v>
      </c>
      <c r="B2" s="101"/>
      <c r="C2" s="101"/>
      <c r="D2" s="101"/>
      <c r="E2" s="101"/>
      <c r="F2" s="101"/>
      <c r="G2" s="101"/>
    </row>
    <row r="3" spans="1:7" ht="18" customHeight="1">
      <c r="A3" s="102" t="s">
        <v>3</v>
      </c>
      <c r="F3" s="99"/>
      <c r="G3" s="99" t="s">
        <v>4</v>
      </c>
    </row>
    <row r="4" spans="1:7" ht="20.25" customHeight="1">
      <c r="A4" s="161" t="s">
        <v>165</v>
      </c>
      <c r="B4" s="162"/>
      <c r="C4" s="38" t="s">
        <v>74</v>
      </c>
      <c r="D4" s="39"/>
      <c r="E4" s="39"/>
      <c r="F4" s="104"/>
      <c r="G4" s="163" t="s">
        <v>75</v>
      </c>
    </row>
    <row r="5" spans="1:7" ht="20.25" customHeight="1">
      <c r="A5" s="106" t="s">
        <v>72</v>
      </c>
      <c r="B5" s="106" t="s">
        <v>73</v>
      </c>
      <c r="C5" s="44" t="s">
        <v>55</v>
      </c>
      <c r="D5" s="44" t="s">
        <v>57</v>
      </c>
      <c r="E5" s="44" t="s">
        <v>166</v>
      </c>
      <c r="F5" s="44" t="s">
        <v>167</v>
      </c>
      <c r="G5" s="81"/>
    </row>
    <row r="6" spans="1:7" ht="13.5" customHeight="1">
      <c r="A6" s="106" t="s">
        <v>168</v>
      </c>
      <c r="B6" s="106" t="s">
        <v>169</v>
      </c>
      <c r="C6" s="106" t="s">
        <v>170</v>
      </c>
      <c r="D6" s="106" t="s">
        <v>171</v>
      </c>
      <c r="E6" s="106" t="s">
        <v>172</v>
      </c>
      <c r="F6" s="106" t="s">
        <v>173</v>
      </c>
      <c r="G6" s="106" t="s">
        <v>174</v>
      </c>
    </row>
    <row r="7" spans="1:7" ht="30.75" customHeight="1">
      <c r="A7" s="23" t="s">
        <v>82</v>
      </c>
      <c r="B7" s="23" t="s">
        <v>83</v>
      </c>
      <c r="C7" s="164">
        <f aca="true" t="shared" si="0" ref="C7:C23">D7+G7</f>
        <v>313.82000000000005</v>
      </c>
      <c r="D7" s="164">
        <f aca="true" t="shared" si="1" ref="D7:D23">E7+F7</f>
        <v>313.82000000000005</v>
      </c>
      <c r="E7" s="164">
        <f>E8+E12</f>
        <v>311.78000000000003</v>
      </c>
      <c r="F7" s="164">
        <f>F8+F12</f>
        <v>2.04</v>
      </c>
      <c r="G7" s="164"/>
    </row>
    <row r="8" spans="1:7" ht="30.75" customHeight="1">
      <c r="A8" s="23" t="s">
        <v>84</v>
      </c>
      <c r="B8" s="23" t="s">
        <v>85</v>
      </c>
      <c r="C8" s="164">
        <f t="shared" si="0"/>
        <v>313.28000000000003</v>
      </c>
      <c r="D8" s="164">
        <f t="shared" si="1"/>
        <v>313.28000000000003</v>
      </c>
      <c r="E8" s="164">
        <f>E9+E10+E11</f>
        <v>311.24</v>
      </c>
      <c r="F8" s="164">
        <f>F9+F10+F11</f>
        <v>2.04</v>
      </c>
      <c r="G8" s="164"/>
    </row>
    <row r="9" spans="1:7" ht="30.75" customHeight="1">
      <c r="A9" s="23" t="s">
        <v>86</v>
      </c>
      <c r="B9" s="23" t="s">
        <v>87</v>
      </c>
      <c r="C9" s="164">
        <f t="shared" si="0"/>
        <v>220.19000000000003</v>
      </c>
      <c r="D9" s="164">
        <f t="shared" si="1"/>
        <v>220.19000000000003</v>
      </c>
      <c r="E9" s="164">
        <v>218.33</v>
      </c>
      <c r="F9" s="164">
        <v>1.86</v>
      </c>
      <c r="G9" s="164"/>
    </row>
    <row r="10" spans="1:7" ht="30.75" customHeight="1">
      <c r="A10" s="23" t="s">
        <v>88</v>
      </c>
      <c r="B10" s="23" t="s">
        <v>89</v>
      </c>
      <c r="C10" s="164">
        <f t="shared" si="0"/>
        <v>21.18</v>
      </c>
      <c r="D10" s="164">
        <f t="shared" si="1"/>
        <v>21.18</v>
      </c>
      <c r="E10" s="164">
        <v>21</v>
      </c>
      <c r="F10" s="164">
        <v>0.18</v>
      </c>
      <c r="G10" s="164"/>
    </row>
    <row r="11" spans="1:7" ht="30.75" customHeight="1">
      <c r="A11" s="23" t="s">
        <v>90</v>
      </c>
      <c r="B11" s="23" t="s">
        <v>91</v>
      </c>
      <c r="C11" s="164">
        <f t="shared" si="0"/>
        <v>71.91</v>
      </c>
      <c r="D11" s="164">
        <f t="shared" si="1"/>
        <v>71.91</v>
      </c>
      <c r="E11" s="164">
        <v>71.91</v>
      </c>
      <c r="F11" s="164"/>
      <c r="G11" s="164"/>
    </row>
    <row r="12" spans="1:7" ht="30.75" customHeight="1">
      <c r="A12" s="23" t="s">
        <v>92</v>
      </c>
      <c r="B12" s="23" t="s">
        <v>93</v>
      </c>
      <c r="C12" s="164">
        <f t="shared" si="0"/>
        <v>0.54</v>
      </c>
      <c r="D12" s="164">
        <f t="shared" si="1"/>
        <v>0.54</v>
      </c>
      <c r="E12" s="164">
        <f>E13</f>
        <v>0.54</v>
      </c>
      <c r="F12" s="164"/>
      <c r="G12" s="164"/>
    </row>
    <row r="13" spans="1:7" ht="30.75" customHeight="1">
      <c r="A13" s="23" t="s">
        <v>94</v>
      </c>
      <c r="B13" s="23" t="s">
        <v>95</v>
      </c>
      <c r="C13" s="164">
        <f t="shared" si="0"/>
        <v>0.54</v>
      </c>
      <c r="D13" s="164">
        <f t="shared" si="1"/>
        <v>0.54</v>
      </c>
      <c r="E13" s="164">
        <v>0.54</v>
      </c>
      <c r="F13" s="164"/>
      <c r="G13" s="164"/>
    </row>
    <row r="14" spans="1:7" ht="30.75" customHeight="1">
      <c r="A14" s="23" t="s">
        <v>96</v>
      </c>
      <c r="B14" s="23" t="s">
        <v>97</v>
      </c>
      <c r="C14" s="164">
        <f t="shared" si="0"/>
        <v>55.260000000000005</v>
      </c>
      <c r="D14" s="164">
        <f t="shared" si="1"/>
        <v>55.260000000000005</v>
      </c>
      <c r="E14" s="164">
        <f>E15</f>
        <v>55.260000000000005</v>
      </c>
      <c r="F14" s="164"/>
      <c r="G14" s="164"/>
    </row>
    <row r="15" spans="1:7" ht="30.75" customHeight="1">
      <c r="A15" s="23" t="s">
        <v>98</v>
      </c>
      <c r="B15" s="23" t="s">
        <v>99</v>
      </c>
      <c r="C15" s="164">
        <f t="shared" si="0"/>
        <v>55.260000000000005</v>
      </c>
      <c r="D15" s="164">
        <f t="shared" si="1"/>
        <v>55.260000000000005</v>
      </c>
      <c r="E15" s="164">
        <f>E16+E17+E18</f>
        <v>55.260000000000005</v>
      </c>
      <c r="F15" s="164"/>
      <c r="G15" s="164"/>
    </row>
    <row r="16" spans="1:7" ht="30.75" customHeight="1">
      <c r="A16" s="23" t="s">
        <v>100</v>
      </c>
      <c r="B16" s="23" t="s">
        <v>101</v>
      </c>
      <c r="C16" s="164">
        <f t="shared" si="0"/>
        <v>31.1</v>
      </c>
      <c r="D16" s="164">
        <f t="shared" si="1"/>
        <v>31.1</v>
      </c>
      <c r="E16" s="164">
        <v>31.1</v>
      </c>
      <c r="F16" s="164"/>
      <c r="G16" s="164"/>
    </row>
    <row r="17" spans="1:7" ht="30.75" customHeight="1">
      <c r="A17" s="23" t="s">
        <v>102</v>
      </c>
      <c r="B17" s="23" t="s">
        <v>103</v>
      </c>
      <c r="C17" s="164">
        <f t="shared" si="0"/>
        <v>18.99</v>
      </c>
      <c r="D17" s="164">
        <f t="shared" si="1"/>
        <v>18.99</v>
      </c>
      <c r="E17" s="164">
        <v>18.99</v>
      </c>
      <c r="F17" s="164"/>
      <c r="G17" s="164"/>
    </row>
    <row r="18" spans="1:7" ht="30.75" customHeight="1">
      <c r="A18" s="23" t="s">
        <v>104</v>
      </c>
      <c r="B18" s="23" t="s">
        <v>105</v>
      </c>
      <c r="C18" s="164">
        <f t="shared" si="0"/>
        <v>5.17</v>
      </c>
      <c r="D18" s="164">
        <f t="shared" si="1"/>
        <v>5.17</v>
      </c>
      <c r="E18" s="164">
        <v>5.17</v>
      </c>
      <c r="F18" s="164"/>
      <c r="G18" s="164"/>
    </row>
    <row r="19" spans="1:7" ht="30.75" customHeight="1">
      <c r="A19" s="23" t="s">
        <v>106</v>
      </c>
      <c r="B19" s="23" t="s">
        <v>107</v>
      </c>
      <c r="C19" s="164">
        <f t="shared" si="0"/>
        <v>6389.14</v>
      </c>
      <c r="D19" s="164">
        <f t="shared" si="1"/>
        <v>797.01</v>
      </c>
      <c r="E19" s="164">
        <f>E20+E25</f>
        <v>687.21</v>
      </c>
      <c r="F19" s="164">
        <f>F20+F25</f>
        <v>109.8</v>
      </c>
      <c r="G19" s="164">
        <f>G20+G25</f>
        <v>5592.13</v>
      </c>
    </row>
    <row r="20" spans="1:7" ht="30.75" customHeight="1">
      <c r="A20" s="23" t="s">
        <v>108</v>
      </c>
      <c r="B20" s="23" t="s">
        <v>109</v>
      </c>
      <c r="C20" s="164">
        <f t="shared" si="0"/>
        <v>6223.63</v>
      </c>
      <c r="D20" s="164">
        <f t="shared" si="1"/>
        <v>797.01</v>
      </c>
      <c r="E20" s="164">
        <f>E21+E22+E23+E24</f>
        <v>687.21</v>
      </c>
      <c r="F20" s="164">
        <f>F21+F22+F23+F24</f>
        <v>109.8</v>
      </c>
      <c r="G20" s="164">
        <f>G21+G22+G23+G24</f>
        <v>5426.62</v>
      </c>
    </row>
    <row r="21" spans="1:7" ht="30.75" customHeight="1">
      <c r="A21" s="23" t="s">
        <v>110</v>
      </c>
      <c r="B21" s="23" t="s">
        <v>111</v>
      </c>
      <c r="C21" s="164">
        <f t="shared" si="0"/>
        <v>812.01</v>
      </c>
      <c r="D21" s="164">
        <f t="shared" si="1"/>
        <v>797.01</v>
      </c>
      <c r="E21" s="164">
        <v>687.21</v>
      </c>
      <c r="F21" s="164">
        <v>109.8</v>
      </c>
      <c r="G21" s="164">
        <v>15</v>
      </c>
    </row>
    <row r="22" spans="1:7" ht="30.75" customHeight="1">
      <c r="A22" s="23" t="s">
        <v>112</v>
      </c>
      <c r="B22" s="23" t="s">
        <v>113</v>
      </c>
      <c r="C22" s="164">
        <f t="shared" si="0"/>
        <v>65</v>
      </c>
      <c r="D22" s="164">
        <f t="shared" si="1"/>
        <v>0</v>
      </c>
      <c r="E22" s="164"/>
      <c r="F22" s="164"/>
      <c r="G22" s="164">
        <v>65</v>
      </c>
    </row>
    <row r="23" spans="1:7" ht="30.75" customHeight="1">
      <c r="A23" s="23" t="s">
        <v>114</v>
      </c>
      <c r="B23" s="23" t="s">
        <v>115</v>
      </c>
      <c r="C23" s="164">
        <f t="shared" si="0"/>
        <v>5320.8</v>
      </c>
      <c r="D23" s="164">
        <f t="shared" si="1"/>
        <v>0</v>
      </c>
      <c r="E23" s="164"/>
      <c r="F23" s="164"/>
      <c r="G23" s="164">
        <v>5320.8</v>
      </c>
    </row>
    <row r="24" spans="1:7" ht="30.75" customHeight="1">
      <c r="A24" s="23" t="s">
        <v>116</v>
      </c>
      <c r="B24" s="23" t="s">
        <v>117</v>
      </c>
      <c r="C24" s="164">
        <f aca="true" t="shared" si="2" ref="C24:C29">D24+G24</f>
        <v>25.82</v>
      </c>
      <c r="D24" s="164">
        <f aca="true" t="shared" si="3" ref="D24:D29">E24+F24</f>
        <v>0</v>
      </c>
      <c r="E24" s="164"/>
      <c r="F24" s="164"/>
      <c r="G24" s="164">
        <v>25.82</v>
      </c>
    </row>
    <row r="25" spans="1:7" ht="30.75" customHeight="1">
      <c r="A25" s="23" t="s">
        <v>118</v>
      </c>
      <c r="B25" s="23" t="s">
        <v>119</v>
      </c>
      <c r="C25" s="164">
        <f t="shared" si="2"/>
        <v>165.51</v>
      </c>
      <c r="D25" s="164">
        <f t="shared" si="3"/>
        <v>0</v>
      </c>
      <c r="E25" s="164"/>
      <c r="F25" s="164"/>
      <c r="G25" s="164">
        <f>G26</f>
        <v>165.51</v>
      </c>
    </row>
    <row r="26" spans="1:7" ht="30.75" customHeight="1">
      <c r="A26" s="23" t="s">
        <v>120</v>
      </c>
      <c r="B26" s="23" t="s">
        <v>121</v>
      </c>
      <c r="C26" s="164">
        <f t="shared" si="2"/>
        <v>165.51</v>
      </c>
      <c r="D26" s="164">
        <f t="shared" si="3"/>
        <v>0</v>
      </c>
      <c r="E26" s="164"/>
      <c r="F26" s="164"/>
      <c r="G26" s="164">
        <v>165.51</v>
      </c>
    </row>
    <row r="27" spans="1:7" ht="30.75" customHeight="1">
      <c r="A27" s="23" t="s">
        <v>122</v>
      </c>
      <c r="B27" s="23" t="s">
        <v>123</v>
      </c>
      <c r="C27" s="164">
        <f t="shared" si="2"/>
        <v>41.47</v>
      </c>
      <c r="D27" s="164">
        <f t="shared" si="3"/>
        <v>41.47</v>
      </c>
      <c r="E27" s="164">
        <f>E28</f>
        <v>41.47</v>
      </c>
      <c r="F27" s="164"/>
      <c r="G27" s="164"/>
    </row>
    <row r="28" spans="1:7" ht="30.75" customHeight="1">
      <c r="A28" s="23" t="s">
        <v>124</v>
      </c>
      <c r="B28" s="23" t="s">
        <v>125</v>
      </c>
      <c r="C28" s="164">
        <f t="shared" si="2"/>
        <v>41.47</v>
      </c>
      <c r="D28" s="164">
        <f t="shared" si="3"/>
        <v>41.47</v>
      </c>
      <c r="E28" s="164">
        <f>E29</f>
        <v>41.47</v>
      </c>
      <c r="F28" s="164"/>
      <c r="G28" s="164"/>
    </row>
    <row r="29" spans="1:7" ht="30.75" customHeight="1">
      <c r="A29" s="23" t="s">
        <v>126</v>
      </c>
      <c r="B29" s="23" t="s">
        <v>127</v>
      </c>
      <c r="C29" s="164">
        <f t="shared" si="2"/>
        <v>41.47</v>
      </c>
      <c r="D29" s="164">
        <f t="shared" si="3"/>
        <v>41.47</v>
      </c>
      <c r="E29" s="164">
        <v>41.47</v>
      </c>
      <c r="F29" s="164"/>
      <c r="G29" s="164"/>
    </row>
    <row r="30" spans="1:7" ht="30.75" customHeight="1">
      <c r="A30" s="109" t="s">
        <v>128</v>
      </c>
      <c r="B30" s="111" t="s">
        <v>128</v>
      </c>
      <c r="C30" s="165">
        <f>C7+C14+C19+C27</f>
        <v>6799.6900000000005</v>
      </c>
      <c r="D30" s="165">
        <f>D7+D14+D19+D27</f>
        <v>1207.5600000000002</v>
      </c>
      <c r="E30" s="165">
        <f>E7+E14+E19+E27</f>
        <v>1095.72</v>
      </c>
      <c r="F30" s="165">
        <f>F7+F14+F19+F27</f>
        <v>111.84</v>
      </c>
      <c r="G30" s="165">
        <f>G7+G14+G19+G27</f>
        <v>5592.13</v>
      </c>
    </row>
  </sheetData>
  <sheetProtection/>
  <mergeCells count="6">
    <mergeCell ref="A2:G2"/>
    <mergeCell ref="A3:E3"/>
    <mergeCell ref="A4:B4"/>
    <mergeCell ref="C4:F4"/>
    <mergeCell ref="A30:B30"/>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portrait" paperSize="9" scale="64"/>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E20" sqref="E20"/>
    </sheetView>
  </sheetViews>
  <sheetFormatPr defaultColWidth="8.8515625" defaultRowHeight="12.75"/>
  <cols>
    <col min="1" max="2" width="27.421875" style="150" customWidth="1"/>
    <col min="3" max="3" width="17.28125" style="151" customWidth="1"/>
    <col min="4" max="5" width="26.28125" style="152" customWidth="1"/>
    <col min="6" max="6" width="18.7109375" style="152" customWidth="1"/>
    <col min="7" max="7" width="9.140625" style="29" customWidth="1"/>
    <col min="8" max="16384" width="9.140625" style="29" bestFit="1" customWidth="1"/>
  </cols>
  <sheetData>
    <row r="1" spans="1:6" ht="12" customHeight="1">
      <c r="A1" s="153"/>
      <c r="B1" s="153"/>
      <c r="C1" s="36"/>
      <c r="D1" s="29"/>
      <c r="E1" s="29"/>
      <c r="F1" s="154" t="s">
        <v>175</v>
      </c>
    </row>
    <row r="2" spans="1:6" ht="25.5" customHeight="1">
      <c r="A2" s="155" t="s">
        <v>176</v>
      </c>
      <c r="B2" s="155"/>
      <c r="C2" s="155"/>
      <c r="D2" s="155"/>
      <c r="E2" s="155"/>
      <c r="F2" s="155"/>
    </row>
    <row r="3" spans="1:6" ht="15.75" customHeight="1">
      <c r="A3" s="102" t="s">
        <v>3</v>
      </c>
      <c r="B3" s="153"/>
      <c r="C3" s="36"/>
      <c r="D3" s="29"/>
      <c r="E3" s="29"/>
      <c r="F3" s="154" t="s">
        <v>177</v>
      </c>
    </row>
    <row r="4" spans="1:6" s="149" customFormat="1" ht="19.5" customHeight="1">
      <c r="A4" s="156" t="s">
        <v>178</v>
      </c>
      <c r="B4" s="37" t="s">
        <v>179</v>
      </c>
      <c r="C4" s="38" t="s">
        <v>180</v>
      </c>
      <c r="D4" s="39"/>
      <c r="E4" s="104"/>
      <c r="F4" s="37" t="s">
        <v>181</v>
      </c>
    </row>
    <row r="5" spans="1:6" s="149" customFormat="1" ht="19.5" customHeight="1">
      <c r="A5" s="78"/>
      <c r="B5" s="40"/>
      <c r="C5" s="44" t="s">
        <v>57</v>
      </c>
      <c r="D5" s="44" t="s">
        <v>182</v>
      </c>
      <c r="E5" s="44" t="s">
        <v>183</v>
      </c>
      <c r="F5" s="40"/>
    </row>
    <row r="6" spans="1:6" s="149" customFormat="1" ht="18.75" customHeight="1">
      <c r="A6" s="157">
        <v>1</v>
      </c>
      <c r="B6" s="157">
        <v>2</v>
      </c>
      <c r="C6" s="158">
        <v>3</v>
      </c>
      <c r="D6" s="157">
        <v>4</v>
      </c>
      <c r="E6" s="157">
        <v>5</v>
      </c>
      <c r="F6" s="157">
        <v>6</v>
      </c>
    </row>
    <row r="7" spans="1:6" ht="18.75" customHeight="1">
      <c r="A7" s="133">
        <v>20</v>
      </c>
      <c r="B7" s="133"/>
      <c r="C7" s="159">
        <v>14</v>
      </c>
      <c r="D7" s="133">
        <v>0</v>
      </c>
      <c r="E7" s="133">
        <v>14</v>
      </c>
      <c r="F7" s="133">
        <v>6</v>
      </c>
    </row>
  </sheetData>
  <sheetProtection/>
  <mergeCells count="6">
    <mergeCell ref="A2:F2"/>
    <mergeCell ref="A3:D3"/>
    <mergeCell ref="C4:E4"/>
    <mergeCell ref="A4:A5"/>
    <mergeCell ref="B4:B5"/>
    <mergeCell ref="F4:F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X40"/>
  <sheetViews>
    <sheetView workbookViewId="0" topLeftCell="A1">
      <pane xSplit="1" ySplit="8" topLeftCell="B23" activePane="bottomRight" state="frozen"/>
      <selection pane="bottomRight" activeCell="M36" sqref="M36:M39"/>
    </sheetView>
  </sheetViews>
  <sheetFormatPr defaultColWidth="8.8515625" defaultRowHeight="14.25" customHeight="1"/>
  <cols>
    <col min="1" max="3" width="14.8515625" style="96" customWidth="1"/>
    <col min="4" max="4" width="10.140625" style="96" customWidth="1"/>
    <col min="5" max="5" width="15.140625" style="96" bestFit="1" customWidth="1"/>
    <col min="6" max="6" width="10.140625" style="96" customWidth="1"/>
    <col min="7" max="7" width="17.57421875" style="96" customWidth="1"/>
    <col min="8" max="9" width="9.57421875" style="36" customWidth="1"/>
    <col min="10" max="12" width="7.421875" style="36" customWidth="1"/>
    <col min="13" max="13" width="9.421875" style="36" customWidth="1"/>
    <col min="14" max="14" width="6.7109375" style="36" customWidth="1"/>
    <col min="15" max="24" width="6.421875" style="36" customWidth="1"/>
    <col min="25" max="25" width="9.140625" style="29" customWidth="1"/>
    <col min="26" max="16384" width="9.140625" style="29" bestFit="1" customWidth="1"/>
  </cols>
  <sheetData>
    <row r="1" ht="12" customHeight="1">
      <c r="X1" s="148" t="s">
        <v>184</v>
      </c>
    </row>
    <row r="2" spans="1:24" ht="39" customHeight="1">
      <c r="A2" s="101" t="s">
        <v>185</v>
      </c>
      <c r="B2" s="101"/>
      <c r="C2" s="101"/>
      <c r="D2" s="101"/>
      <c r="E2" s="101"/>
      <c r="F2" s="101"/>
      <c r="G2" s="101"/>
      <c r="H2" s="101"/>
      <c r="I2" s="101"/>
      <c r="J2" s="101"/>
      <c r="K2" s="101"/>
      <c r="L2" s="101"/>
      <c r="M2" s="101"/>
      <c r="N2" s="101"/>
      <c r="O2" s="101"/>
      <c r="P2" s="101"/>
      <c r="Q2" s="101"/>
      <c r="R2" s="101"/>
      <c r="S2" s="101"/>
      <c r="T2" s="101"/>
      <c r="U2" s="101"/>
      <c r="V2" s="101"/>
      <c r="W2" s="101"/>
      <c r="X2" s="101"/>
    </row>
    <row r="3" spans="1:24" ht="18" customHeight="1">
      <c r="A3" s="102" t="s">
        <v>3</v>
      </c>
      <c r="H3" s="29"/>
      <c r="I3" s="29"/>
      <c r="J3" s="29"/>
      <c r="K3" s="29"/>
      <c r="L3" s="29"/>
      <c r="M3" s="29"/>
      <c r="N3" s="29"/>
      <c r="O3" s="29"/>
      <c r="P3" s="29"/>
      <c r="Q3" s="29"/>
      <c r="X3" s="35" t="s">
        <v>4</v>
      </c>
    </row>
    <row r="4" spans="1:24" ht="13.5">
      <c r="A4" s="138" t="s">
        <v>186</v>
      </c>
      <c r="B4" s="138" t="s">
        <v>187</v>
      </c>
      <c r="C4" s="138" t="s">
        <v>188</v>
      </c>
      <c r="D4" s="138" t="s">
        <v>189</v>
      </c>
      <c r="E4" s="138" t="s">
        <v>190</v>
      </c>
      <c r="F4" s="138" t="s">
        <v>191</v>
      </c>
      <c r="G4" s="138" t="s">
        <v>192</v>
      </c>
      <c r="H4" s="55" t="s">
        <v>193</v>
      </c>
      <c r="I4" s="55"/>
      <c r="J4" s="55"/>
      <c r="K4" s="55"/>
      <c r="L4" s="55"/>
      <c r="M4" s="55"/>
      <c r="N4" s="55"/>
      <c r="O4" s="55"/>
      <c r="P4" s="55"/>
      <c r="Q4" s="55"/>
      <c r="R4" s="55"/>
      <c r="S4" s="55"/>
      <c r="T4" s="55"/>
      <c r="U4" s="55"/>
      <c r="V4" s="55"/>
      <c r="W4" s="55"/>
      <c r="X4" s="55"/>
    </row>
    <row r="5" spans="1:24" ht="13.5">
      <c r="A5" s="138"/>
      <c r="B5" s="138"/>
      <c r="C5" s="138"/>
      <c r="D5" s="138"/>
      <c r="E5" s="138"/>
      <c r="F5" s="138"/>
      <c r="G5" s="138"/>
      <c r="H5" s="55" t="s">
        <v>194</v>
      </c>
      <c r="I5" s="55" t="s">
        <v>195</v>
      </c>
      <c r="J5" s="55"/>
      <c r="K5" s="55"/>
      <c r="L5" s="55"/>
      <c r="M5" s="55"/>
      <c r="N5" s="55"/>
      <c r="O5" s="56" t="s">
        <v>196</v>
      </c>
      <c r="P5" s="56"/>
      <c r="Q5" s="56"/>
      <c r="R5" s="55" t="s">
        <v>61</v>
      </c>
      <c r="S5" s="55" t="s">
        <v>62</v>
      </c>
      <c r="T5" s="55"/>
      <c r="U5" s="55"/>
      <c r="V5" s="55"/>
      <c r="W5" s="55"/>
      <c r="X5" s="55"/>
    </row>
    <row r="6" spans="1:24" ht="13.5" customHeight="1">
      <c r="A6" s="138"/>
      <c r="B6" s="138"/>
      <c r="C6" s="138"/>
      <c r="D6" s="138"/>
      <c r="E6" s="138"/>
      <c r="F6" s="138"/>
      <c r="G6" s="138"/>
      <c r="H6" s="55"/>
      <c r="I6" s="55" t="s">
        <v>197</v>
      </c>
      <c r="J6" s="55"/>
      <c r="K6" s="55" t="s">
        <v>198</v>
      </c>
      <c r="L6" s="55" t="s">
        <v>199</v>
      </c>
      <c r="M6" s="55" t="s">
        <v>200</v>
      </c>
      <c r="N6" s="55" t="s">
        <v>201</v>
      </c>
      <c r="O6" s="145" t="s">
        <v>58</v>
      </c>
      <c r="P6" s="145" t="s">
        <v>59</v>
      </c>
      <c r="Q6" s="145" t="s">
        <v>60</v>
      </c>
      <c r="R6" s="55"/>
      <c r="S6" s="55" t="s">
        <v>57</v>
      </c>
      <c r="T6" s="55" t="s">
        <v>63</v>
      </c>
      <c r="U6" s="55" t="s">
        <v>64</v>
      </c>
      <c r="V6" s="55" t="s">
        <v>65</v>
      </c>
      <c r="W6" s="55" t="s">
        <v>66</v>
      </c>
      <c r="X6" s="55" t="s">
        <v>67</v>
      </c>
    </row>
    <row r="7" spans="1:24" ht="54">
      <c r="A7" s="138"/>
      <c r="B7" s="138"/>
      <c r="C7" s="138"/>
      <c r="D7" s="138"/>
      <c r="E7" s="138"/>
      <c r="F7" s="138"/>
      <c r="G7" s="138"/>
      <c r="H7" s="55"/>
      <c r="I7" s="55" t="s">
        <v>57</v>
      </c>
      <c r="J7" s="55" t="s">
        <v>202</v>
      </c>
      <c r="K7" s="55"/>
      <c r="L7" s="55"/>
      <c r="M7" s="55"/>
      <c r="N7" s="55"/>
      <c r="O7" s="146"/>
      <c r="P7" s="146"/>
      <c r="Q7" s="146"/>
      <c r="R7" s="55"/>
      <c r="S7" s="55"/>
      <c r="T7" s="55"/>
      <c r="U7" s="55"/>
      <c r="V7" s="55"/>
      <c r="W7" s="55"/>
      <c r="X7" s="55"/>
    </row>
    <row r="8" spans="1:24" ht="13.5" customHeight="1">
      <c r="A8" s="139" t="s">
        <v>168</v>
      </c>
      <c r="B8" s="139" t="s">
        <v>169</v>
      </c>
      <c r="C8" s="139" t="s">
        <v>170</v>
      </c>
      <c r="D8" s="139" t="s">
        <v>171</v>
      </c>
      <c r="E8" s="139" t="s">
        <v>172</v>
      </c>
      <c r="F8" s="139" t="s">
        <v>173</v>
      </c>
      <c r="G8" s="139" t="s">
        <v>174</v>
      </c>
      <c r="H8" s="139" t="s">
        <v>203</v>
      </c>
      <c r="I8" s="139" t="s">
        <v>204</v>
      </c>
      <c r="J8" s="139" t="s">
        <v>205</v>
      </c>
      <c r="K8" s="139" t="s">
        <v>206</v>
      </c>
      <c r="L8" s="139" t="s">
        <v>207</v>
      </c>
      <c r="M8" s="139" t="s">
        <v>208</v>
      </c>
      <c r="N8" s="139" t="s">
        <v>209</v>
      </c>
      <c r="O8" s="139" t="s">
        <v>210</v>
      </c>
      <c r="P8" s="139" t="s">
        <v>211</v>
      </c>
      <c r="Q8" s="139" t="s">
        <v>212</v>
      </c>
      <c r="R8" s="139" t="s">
        <v>213</v>
      </c>
      <c r="S8" s="139" t="s">
        <v>214</v>
      </c>
      <c r="T8" s="139" t="s">
        <v>215</v>
      </c>
      <c r="U8" s="139" t="s">
        <v>216</v>
      </c>
      <c r="V8" s="139" t="s">
        <v>217</v>
      </c>
      <c r="W8" s="139" t="s">
        <v>218</v>
      </c>
      <c r="X8" s="139" t="s">
        <v>219</v>
      </c>
    </row>
    <row r="9" spans="1:24" s="136" customFormat="1" ht="21" customHeight="1">
      <c r="A9" s="140" t="s">
        <v>220</v>
      </c>
      <c r="B9" s="140"/>
      <c r="C9" s="140"/>
      <c r="D9" s="140"/>
      <c r="E9" s="140"/>
      <c r="F9" s="140"/>
      <c r="G9" s="140"/>
      <c r="H9" s="141"/>
      <c r="I9" s="141"/>
      <c r="J9" s="141"/>
      <c r="K9" s="141"/>
      <c r="L9" s="141"/>
      <c r="M9" s="141"/>
      <c r="N9" s="141"/>
      <c r="O9" s="141"/>
      <c r="P9" s="141"/>
      <c r="Q9" s="141"/>
      <c r="R9" s="141"/>
      <c r="S9" s="141"/>
      <c r="T9" s="141"/>
      <c r="U9" s="141"/>
      <c r="V9" s="141"/>
      <c r="W9" s="141"/>
      <c r="X9" s="141"/>
    </row>
    <row r="10" spans="1:24" s="136" customFormat="1" ht="21" customHeight="1">
      <c r="A10" s="140" t="s">
        <v>69</v>
      </c>
      <c r="B10" s="142" t="s">
        <v>46</v>
      </c>
      <c r="C10" s="142" t="s">
        <v>46</v>
      </c>
      <c r="D10" s="142" t="s">
        <v>46</v>
      </c>
      <c r="E10" s="142" t="s">
        <v>46</v>
      </c>
      <c r="F10" s="142" t="s">
        <v>46</v>
      </c>
      <c r="G10" s="142"/>
      <c r="H10" s="141"/>
      <c r="I10" s="141"/>
      <c r="J10" s="132"/>
      <c r="K10" s="141"/>
      <c r="L10" s="141"/>
      <c r="M10" s="141"/>
      <c r="N10" s="141"/>
      <c r="O10" s="141"/>
      <c r="P10" s="141"/>
      <c r="Q10" s="141"/>
      <c r="R10" s="141"/>
      <c r="S10" s="141"/>
      <c r="T10" s="141"/>
      <c r="U10" s="141"/>
      <c r="V10" s="141"/>
      <c r="W10" s="141"/>
      <c r="X10" s="141"/>
    </row>
    <row r="11" spans="1:24" s="137" customFormat="1" ht="27.75" customHeight="1">
      <c r="A11" s="116" t="s">
        <v>221</v>
      </c>
      <c r="B11" s="116" t="s">
        <v>222</v>
      </c>
      <c r="C11" s="116" t="s">
        <v>223</v>
      </c>
      <c r="D11" s="116" t="s">
        <v>110</v>
      </c>
      <c r="E11" s="116" t="s">
        <v>224</v>
      </c>
      <c r="F11" s="116" t="s">
        <v>225</v>
      </c>
      <c r="G11" s="116" t="s">
        <v>226</v>
      </c>
      <c r="H11" s="132">
        <v>168.04</v>
      </c>
      <c r="I11" s="132">
        <v>168.04</v>
      </c>
      <c r="J11" s="132"/>
      <c r="K11" s="132"/>
      <c r="L11" s="132"/>
      <c r="M11" s="132">
        <v>168.04</v>
      </c>
      <c r="N11" s="132"/>
      <c r="O11" s="132"/>
      <c r="P11" s="132"/>
      <c r="Q11" s="132"/>
      <c r="R11" s="132"/>
      <c r="S11" s="132"/>
      <c r="T11" s="132"/>
      <c r="U11" s="132"/>
      <c r="V11" s="132"/>
      <c r="W11" s="132"/>
      <c r="X11" s="132"/>
    </row>
    <row r="12" spans="1:24" s="137" customFormat="1" ht="27.75" customHeight="1">
      <c r="A12" s="116" t="s">
        <v>221</v>
      </c>
      <c r="B12" s="116" t="s">
        <v>227</v>
      </c>
      <c r="C12" s="116" t="s">
        <v>228</v>
      </c>
      <c r="D12" s="116" t="s">
        <v>110</v>
      </c>
      <c r="E12" s="116" t="s">
        <v>224</v>
      </c>
      <c r="F12" s="116" t="s">
        <v>229</v>
      </c>
      <c r="G12" s="116" t="s">
        <v>230</v>
      </c>
      <c r="H12" s="132">
        <v>227.57</v>
      </c>
      <c r="I12" s="132">
        <v>227.57</v>
      </c>
      <c r="J12" s="132"/>
      <c r="K12" s="132"/>
      <c r="L12" s="132"/>
      <c r="M12" s="132">
        <v>227.57</v>
      </c>
      <c r="N12" s="132"/>
      <c r="O12" s="132"/>
      <c r="P12" s="132"/>
      <c r="Q12" s="132"/>
      <c r="R12" s="132"/>
      <c r="S12" s="132"/>
      <c r="T12" s="132"/>
      <c r="U12" s="132"/>
      <c r="V12" s="132"/>
      <c r="W12" s="132"/>
      <c r="X12" s="132"/>
    </row>
    <row r="13" spans="1:24" s="137" customFormat="1" ht="27.75" customHeight="1">
      <c r="A13" s="116" t="s">
        <v>221</v>
      </c>
      <c r="B13" s="116" t="s">
        <v>231</v>
      </c>
      <c r="C13" s="116" t="s">
        <v>232</v>
      </c>
      <c r="D13" s="116" t="s">
        <v>110</v>
      </c>
      <c r="E13" s="116" t="s">
        <v>224</v>
      </c>
      <c r="F13" s="116" t="s">
        <v>233</v>
      </c>
      <c r="G13" s="116" t="s">
        <v>234</v>
      </c>
      <c r="H13" s="132">
        <v>14</v>
      </c>
      <c r="I13" s="132">
        <v>14</v>
      </c>
      <c r="J13" s="132"/>
      <c r="K13" s="132"/>
      <c r="L13" s="132"/>
      <c r="M13" s="132">
        <v>14</v>
      </c>
      <c r="N13" s="132"/>
      <c r="O13" s="132"/>
      <c r="P13" s="132"/>
      <c r="Q13" s="132"/>
      <c r="R13" s="132"/>
      <c r="S13" s="132"/>
      <c r="T13" s="132"/>
      <c r="U13" s="132"/>
      <c r="V13" s="132"/>
      <c r="W13" s="132"/>
      <c r="X13" s="132"/>
    </row>
    <row r="14" spans="1:24" s="137" customFormat="1" ht="27.75" customHeight="1">
      <c r="A14" s="116" t="s">
        <v>221</v>
      </c>
      <c r="B14" s="116" t="s">
        <v>235</v>
      </c>
      <c r="C14" s="116" t="s">
        <v>236</v>
      </c>
      <c r="D14" s="116" t="s">
        <v>110</v>
      </c>
      <c r="E14" s="116" t="s">
        <v>224</v>
      </c>
      <c r="F14" s="116" t="s">
        <v>233</v>
      </c>
      <c r="G14" s="116" t="s">
        <v>234</v>
      </c>
      <c r="H14" s="132">
        <v>105.6</v>
      </c>
      <c r="I14" s="132">
        <v>105.6</v>
      </c>
      <c r="J14" s="132"/>
      <c r="K14" s="132"/>
      <c r="L14" s="132"/>
      <c r="M14" s="132">
        <v>105.6</v>
      </c>
      <c r="N14" s="132"/>
      <c r="O14" s="132"/>
      <c r="P14" s="132"/>
      <c r="Q14" s="132"/>
      <c r="R14" s="132"/>
      <c r="S14" s="132"/>
      <c r="T14" s="132"/>
      <c r="U14" s="132"/>
      <c r="V14" s="132"/>
      <c r="W14" s="132"/>
      <c r="X14" s="132"/>
    </row>
    <row r="15" spans="1:24" s="137" customFormat="1" ht="27.75" customHeight="1">
      <c r="A15" s="116" t="s">
        <v>221</v>
      </c>
      <c r="B15" s="116" t="s">
        <v>237</v>
      </c>
      <c r="C15" s="116" t="s">
        <v>238</v>
      </c>
      <c r="D15" s="116" t="s">
        <v>110</v>
      </c>
      <c r="E15" s="116" t="s">
        <v>224</v>
      </c>
      <c r="F15" s="116" t="s">
        <v>233</v>
      </c>
      <c r="G15" s="116" t="s">
        <v>234</v>
      </c>
      <c r="H15" s="132">
        <v>88</v>
      </c>
      <c r="I15" s="132">
        <v>88</v>
      </c>
      <c r="J15" s="132"/>
      <c r="K15" s="132"/>
      <c r="L15" s="132"/>
      <c r="M15" s="132">
        <v>88</v>
      </c>
      <c r="N15" s="132"/>
      <c r="O15" s="132"/>
      <c r="P15" s="132"/>
      <c r="Q15" s="132"/>
      <c r="R15" s="132"/>
      <c r="S15" s="132"/>
      <c r="T15" s="132"/>
      <c r="U15" s="132"/>
      <c r="V15" s="132"/>
      <c r="W15" s="132"/>
      <c r="X15" s="132"/>
    </row>
    <row r="16" spans="1:24" s="137" customFormat="1" ht="27.75" customHeight="1">
      <c r="A16" s="116" t="s">
        <v>221</v>
      </c>
      <c r="B16" s="116" t="s">
        <v>239</v>
      </c>
      <c r="C16" s="116" t="s">
        <v>240</v>
      </c>
      <c r="D16" s="116" t="s">
        <v>90</v>
      </c>
      <c r="E16" s="116" t="s">
        <v>241</v>
      </c>
      <c r="F16" s="116" t="s">
        <v>242</v>
      </c>
      <c r="G16" s="116" t="s">
        <v>243</v>
      </c>
      <c r="H16" s="132">
        <v>71.91</v>
      </c>
      <c r="I16" s="132">
        <v>71.91</v>
      </c>
      <c r="J16" s="132"/>
      <c r="K16" s="132"/>
      <c r="L16" s="132"/>
      <c r="M16" s="132">
        <v>71.91</v>
      </c>
      <c r="N16" s="132"/>
      <c r="O16" s="132"/>
      <c r="P16" s="132"/>
      <c r="Q16" s="132"/>
      <c r="R16" s="132"/>
      <c r="S16" s="132"/>
      <c r="T16" s="132"/>
      <c r="U16" s="132"/>
      <c r="V16" s="132"/>
      <c r="W16" s="132"/>
      <c r="X16" s="132"/>
    </row>
    <row r="17" spans="1:24" s="137" customFormat="1" ht="27.75" customHeight="1">
      <c r="A17" s="116" t="s">
        <v>221</v>
      </c>
      <c r="B17" s="116" t="s">
        <v>244</v>
      </c>
      <c r="C17" s="116" t="s">
        <v>245</v>
      </c>
      <c r="D17" s="116" t="s">
        <v>100</v>
      </c>
      <c r="E17" s="116" t="s">
        <v>246</v>
      </c>
      <c r="F17" s="116" t="s">
        <v>247</v>
      </c>
      <c r="G17" s="116" t="s">
        <v>248</v>
      </c>
      <c r="H17" s="132">
        <v>31.1</v>
      </c>
      <c r="I17" s="132">
        <v>31.1</v>
      </c>
      <c r="J17" s="132"/>
      <c r="K17" s="132"/>
      <c r="L17" s="132"/>
      <c r="M17" s="132">
        <v>31.1</v>
      </c>
      <c r="N17" s="132"/>
      <c r="O17" s="132"/>
      <c r="P17" s="132"/>
      <c r="Q17" s="132"/>
      <c r="R17" s="132"/>
      <c r="S17" s="132"/>
      <c r="T17" s="132"/>
      <c r="U17" s="132"/>
      <c r="V17" s="132"/>
      <c r="W17" s="132"/>
      <c r="X17" s="132"/>
    </row>
    <row r="18" spans="1:24" s="137" customFormat="1" ht="27.75" customHeight="1">
      <c r="A18" s="116" t="s">
        <v>221</v>
      </c>
      <c r="B18" s="116" t="s">
        <v>249</v>
      </c>
      <c r="C18" s="116" t="s">
        <v>250</v>
      </c>
      <c r="D18" s="116" t="s">
        <v>102</v>
      </c>
      <c r="E18" s="116" t="s">
        <v>250</v>
      </c>
      <c r="F18" s="116" t="s">
        <v>251</v>
      </c>
      <c r="G18" s="116" t="s">
        <v>252</v>
      </c>
      <c r="H18" s="132">
        <v>18.99</v>
      </c>
      <c r="I18" s="132">
        <v>18.99</v>
      </c>
      <c r="J18" s="132"/>
      <c r="K18" s="132"/>
      <c r="L18" s="132"/>
      <c r="M18" s="132">
        <v>18.99</v>
      </c>
      <c r="N18" s="132"/>
      <c r="O18" s="132"/>
      <c r="P18" s="132"/>
      <c r="Q18" s="132"/>
      <c r="R18" s="132"/>
      <c r="S18" s="132"/>
      <c r="T18" s="132"/>
      <c r="U18" s="132"/>
      <c r="V18" s="132"/>
      <c r="W18" s="132"/>
      <c r="X18" s="132"/>
    </row>
    <row r="19" spans="1:24" s="137" customFormat="1" ht="27.75" customHeight="1">
      <c r="A19" s="116" t="s">
        <v>221</v>
      </c>
      <c r="B19" s="116" t="s">
        <v>253</v>
      </c>
      <c r="C19" s="116" t="s">
        <v>254</v>
      </c>
      <c r="D19" s="116" t="s">
        <v>104</v>
      </c>
      <c r="E19" s="116" t="s">
        <v>255</v>
      </c>
      <c r="F19" s="116" t="s">
        <v>256</v>
      </c>
      <c r="G19" s="116" t="s">
        <v>257</v>
      </c>
      <c r="H19" s="132">
        <v>1.73</v>
      </c>
      <c r="I19" s="132">
        <v>1.73</v>
      </c>
      <c r="J19" s="132"/>
      <c r="K19" s="132"/>
      <c r="L19" s="132"/>
      <c r="M19" s="132">
        <v>1.73</v>
      </c>
      <c r="N19" s="132"/>
      <c r="O19" s="132"/>
      <c r="P19" s="132"/>
      <c r="Q19" s="132"/>
      <c r="R19" s="132"/>
      <c r="S19" s="132"/>
      <c r="T19" s="132"/>
      <c r="U19" s="132"/>
      <c r="V19" s="132"/>
      <c r="W19" s="132"/>
      <c r="X19" s="132"/>
    </row>
    <row r="20" spans="1:24" s="137" customFormat="1" ht="27.75" customHeight="1">
      <c r="A20" s="116" t="s">
        <v>221</v>
      </c>
      <c r="B20" s="116" t="s">
        <v>258</v>
      </c>
      <c r="C20" s="116" t="s">
        <v>259</v>
      </c>
      <c r="D20" s="116" t="s">
        <v>104</v>
      </c>
      <c r="E20" s="116" t="s">
        <v>255</v>
      </c>
      <c r="F20" s="116" t="s">
        <v>256</v>
      </c>
      <c r="G20" s="116" t="s">
        <v>257</v>
      </c>
      <c r="H20" s="132">
        <v>3.44</v>
      </c>
      <c r="I20" s="132">
        <v>3.44</v>
      </c>
      <c r="J20" s="132"/>
      <c r="K20" s="132"/>
      <c r="L20" s="132"/>
      <c r="M20" s="132">
        <v>3.44</v>
      </c>
      <c r="N20" s="132"/>
      <c r="O20" s="132"/>
      <c r="P20" s="132"/>
      <c r="Q20" s="132"/>
      <c r="R20" s="132"/>
      <c r="S20" s="132"/>
      <c r="T20" s="132"/>
      <c r="U20" s="132"/>
      <c r="V20" s="132"/>
      <c r="W20" s="132"/>
      <c r="X20" s="132"/>
    </row>
    <row r="21" spans="1:24" s="137" customFormat="1" ht="27.75" customHeight="1">
      <c r="A21" s="116" t="s">
        <v>221</v>
      </c>
      <c r="B21" s="116" t="s">
        <v>260</v>
      </c>
      <c r="C21" s="116" t="s">
        <v>261</v>
      </c>
      <c r="D21" s="116" t="s">
        <v>126</v>
      </c>
      <c r="E21" s="116" t="s">
        <v>261</v>
      </c>
      <c r="F21" s="116" t="s">
        <v>262</v>
      </c>
      <c r="G21" s="116" t="s">
        <v>261</v>
      </c>
      <c r="H21" s="132">
        <v>41.47</v>
      </c>
      <c r="I21" s="132">
        <v>41.47</v>
      </c>
      <c r="J21" s="132"/>
      <c r="K21" s="132"/>
      <c r="L21" s="132"/>
      <c r="M21" s="132">
        <v>41.47</v>
      </c>
      <c r="N21" s="132"/>
      <c r="O21" s="132"/>
      <c r="P21" s="132"/>
      <c r="Q21" s="132"/>
      <c r="R21" s="132"/>
      <c r="S21" s="132"/>
      <c r="T21" s="132"/>
      <c r="U21" s="132"/>
      <c r="V21" s="132"/>
      <c r="W21" s="132"/>
      <c r="X21" s="132"/>
    </row>
    <row r="22" spans="1:24" s="137" customFormat="1" ht="27.75" customHeight="1">
      <c r="A22" s="116" t="s">
        <v>221</v>
      </c>
      <c r="B22" s="116" t="s">
        <v>263</v>
      </c>
      <c r="C22" s="116" t="s">
        <v>264</v>
      </c>
      <c r="D22" s="116" t="s">
        <v>110</v>
      </c>
      <c r="E22" s="116" t="s">
        <v>224</v>
      </c>
      <c r="F22" s="116" t="s">
        <v>265</v>
      </c>
      <c r="G22" s="116" t="s">
        <v>266</v>
      </c>
      <c r="H22" s="132">
        <v>6</v>
      </c>
      <c r="I22" s="132">
        <v>6</v>
      </c>
      <c r="J22" s="132"/>
      <c r="K22" s="132"/>
      <c r="L22" s="132"/>
      <c r="M22" s="132">
        <v>6</v>
      </c>
      <c r="N22" s="132"/>
      <c r="O22" s="132"/>
      <c r="P22" s="132"/>
      <c r="Q22" s="132"/>
      <c r="R22" s="132"/>
      <c r="S22" s="132"/>
      <c r="T22" s="132"/>
      <c r="U22" s="132"/>
      <c r="V22" s="132"/>
      <c r="W22" s="132"/>
      <c r="X22" s="132"/>
    </row>
    <row r="23" spans="1:24" s="137" customFormat="1" ht="27.75" customHeight="1">
      <c r="A23" s="116" t="s">
        <v>221</v>
      </c>
      <c r="B23" s="116" t="s">
        <v>263</v>
      </c>
      <c r="C23" s="116" t="s">
        <v>264</v>
      </c>
      <c r="D23" s="116" t="s">
        <v>110</v>
      </c>
      <c r="E23" s="116" t="s">
        <v>224</v>
      </c>
      <c r="F23" s="116" t="s">
        <v>267</v>
      </c>
      <c r="G23" s="116" t="s">
        <v>268</v>
      </c>
      <c r="H23" s="132">
        <v>6</v>
      </c>
      <c r="I23" s="132">
        <v>6</v>
      </c>
      <c r="J23" s="132"/>
      <c r="K23" s="132"/>
      <c r="L23" s="132"/>
      <c r="M23" s="132">
        <v>6</v>
      </c>
      <c r="N23" s="132"/>
      <c r="O23" s="132"/>
      <c r="P23" s="132"/>
      <c r="Q23" s="132"/>
      <c r="R23" s="132"/>
      <c r="S23" s="132"/>
      <c r="T23" s="132"/>
      <c r="U23" s="132"/>
      <c r="V23" s="132"/>
      <c r="W23" s="132"/>
      <c r="X23" s="132"/>
    </row>
    <row r="24" spans="1:24" s="137" customFormat="1" ht="27.75" customHeight="1">
      <c r="A24" s="116" t="s">
        <v>221</v>
      </c>
      <c r="B24" s="116" t="s">
        <v>263</v>
      </c>
      <c r="C24" s="116" t="s">
        <v>264</v>
      </c>
      <c r="D24" s="116" t="s">
        <v>110</v>
      </c>
      <c r="E24" s="116" t="s">
        <v>224</v>
      </c>
      <c r="F24" s="116" t="s">
        <v>269</v>
      </c>
      <c r="G24" s="116" t="s">
        <v>270</v>
      </c>
      <c r="H24" s="132">
        <v>9.2</v>
      </c>
      <c r="I24" s="132">
        <v>9.2</v>
      </c>
      <c r="J24" s="132"/>
      <c r="K24" s="132"/>
      <c r="L24" s="132"/>
      <c r="M24" s="132">
        <v>9.2</v>
      </c>
      <c r="N24" s="132"/>
      <c r="O24" s="132"/>
      <c r="P24" s="132"/>
      <c r="Q24" s="132"/>
      <c r="R24" s="132"/>
      <c r="S24" s="132"/>
      <c r="T24" s="132"/>
      <c r="U24" s="132"/>
      <c r="V24" s="132"/>
      <c r="W24" s="132"/>
      <c r="X24" s="132"/>
    </row>
    <row r="25" spans="1:24" s="137" customFormat="1" ht="27.75" customHeight="1">
      <c r="A25" s="116" t="s">
        <v>221</v>
      </c>
      <c r="B25" s="116" t="s">
        <v>263</v>
      </c>
      <c r="C25" s="116" t="s">
        <v>264</v>
      </c>
      <c r="D25" s="116" t="s">
        <v>110</v>
      </c>
      <c r="E25" s="116" t="s">
        <v>224</v>
      </c>
      <c r="F25" s="116" t="s">
        <v>271</v>
      </c>
      <c r="G25" s="116" t="s">
        <v>272</v>
      </c>
      <c r="H25" s="132">
        <v>5</v>
      </c>
      <c r="I25" s="132">
        <v>5</v>
      </c>
      <c r="J25" s="132"/>
      <c r="K25" s="132"/>
      <c r="L25" s="132"/>
      <c r="M25" s="132">
        <v>5</v>
      </c>
      <c r="N25" s="132"/>
      <c r="O25" s="132"/>
      <c r="P25" s="132"/>
      <c r="Q25" s="132"/>
      <c r="R25" s="132"/>
      <c r="S25" s="132"/>
      <c r="T25" s="132"/>
      <c r="U25" s="132"/>
      <c r="V25" s="132"/>
      <c r="W25" s="132"/>
      <c r="X25" s="132"/>
    </row>
    <row r="26" spans="1:24" s="137" customFormat="1" ht="27.75" customHeight="1">
      <c r="A26" s="116" t="s">
        <v>221</v>
      </c>
      <c r="B26" s="116" t="s">
        <v>263</v>
      </c>
      <c r="C26" s="116" t="s">
        <v>264</v>
      </c>
      <c r="D26" s="116" t="s">
        <v>110</v>
      </c>
      <c r="E26" s="116" t="s">
        <v>224</v>
      </c>
      <c r="F26" s="116" t="s">
        <v>273</v>
      </c>
      <c r="G26" s="116" t="s">
        <v>274</v>
      </c>
      <c r="H26" s="132">
        <v>3</v>
      </c>
      <c r="I26" s="132">
        <v>3</v>
      </c>
      <c r="J26" s="132"/>
      <c r="K26" s="132"/>
      <c r="L26" s="132"/>
      <c r="M26" s="132">
        <v>3</v>
      </c>
      <c r="N26" s="132"/>
      <c r="O26" s="132"/>
      <c r="P26" s="132"/>
      <c r="Q26" s="132"/>
      <c r="R26" s="132"/>
      <c r="S26" s="132"/>
      <c r="T26" s="132"/>
      <c r="U26" s="132"/>
      <c r="V26" s="132"/>
      <c r="W26" s="132"/>
      <c r="X26" s="132"/>
    </row>
    <row r="27" spans="1:24" s="137" customFormat="1" ht="27.75" customHeight="1">
      <c r="A27" s="116" t="s">
        <v>221</v>
      </c>
      <c r="B27" s="116" t="s">
        <v>275</v>
      </c>
      <c r="C27" s="116" t="s">
        <v>181</v>
      </c>
      <c r="D27" s="116" t="s">
        <v>110</v>
      </c>
      <c r="E27" s="116" t="s">
        <v>224</v>
      </c>
      <c r="F27" s="116" t="s">
        <v>276</v>
      </c>
      <c r="G27" s="116" t="s">
        <v>181</v>
      </c>
      <c r="H27" s="132">
        <v>6</v>
      </c>
      <c r="I27" s="132">
        <v>6</v>
      </c>
      <c r="J27" s="132"/>
      <c r="K27" s="132"/>
      <c r="L27" s="132"/>
      <c r="M27" s="132">
        <v>6</v>
      </c>
      <c r="N27" s="132"/>
      <c r="O27" s="132"/>
      <c r="P27" s="132"/>
      <c r="Q27" s="132"/>
      <c r="R27" s="132"/>
      <c r="S27" s="132"/>
      <c r="T27" s="132"/>
      <c r="U27" s="132"/>
      <c r="V27" s="132"/>
      <c r="W27" s="132"/>
      <c r="X27" s="132"/>
    </row>
    <row r="28" spans="1:24" s="137" customFormat="1" ht="27.75" customHeight="1">
      <c r="A28" s="116" t="s">
        <v>221</v>
      </c>
      <c r="B28" s="116" t="s">
        <v>277</v>
      </c>
      <c r="C28" s="116" t="s">
        <v>272</v>
      </c>
      <c r="D28" s="116" t="s">
        <v>110</v>
      </c>
      <c r="E28" s="116" t="s">
        <v>224</v>
      </c>
      <c r="F28" s="116" t="s">
        <v>271</v>
      </c>
      <c r="G28" s="116" t="s">
        <v>272</v>
      </c>
      <c r="H28" s="132">
        <v>0.16</v>
      </c>
      <c r="I28" s="132">
        <v>0.16</v>
      </c>
      <c r="J28" s="132"/>
      <c r="K28" s="132"/>
      <c r="L28" s="132"/>
      <c r="M28" s="132">
        <v>0.16</v>
      </c>
      <c r="N28" s="132"/>
      <c r="O28" s="132"/>
      <c r="P28" s="132"/>
      <c r="Q28" s="132"/>
      <c r="R28" s="132"/>
      <c r="S28" s="132"/>
      <c r="T28" s="132"/>
      <c r="U28" s="132"/>
      <c r="V28" s="132"/>
      <c r="W28" s="132"/>
      <c r="X28" s="132"/>
    </row>
    <row r="29" spans="1:24" s="137" customFormat="1" ht="27.75" customHeight="1">
      <c r="A29" s="116" t="s">
        <v>221</v>
      </c>
      <c r="B29" s="116" t="s">
        <v>278</v>
      </c>
      <c r="C29" s="116" t="s">
        <v>279</v>
      </c>
      <c r="D29" s="116" t="s">
        <v>110</v>
      </c>
      <c r="E29" s="116" t="s">
        <v>224</v>
      </c>
      <c r="F29" s="116" t="s">
        <v>280</v>
      </c>
      <c r="G29" s="116" t="s">
        <v>279</v>
      </c>
      <c r="H29" s="132">
        <v>6.91</v>
      </c>
      <c r="I29" s="132">
        <v>6.91</v>
      </c>
      <c r="J29" s="132"/>
      <c r="K29" s="132"/>
      <c r="L29" s="132"/>
      <c r="M29" s="132">
        <v>6.91</v>
      </c>
      <c r="N29" s="132"/>
      <c r="O29" s="132"/>
      <c r="P29" s="132"/>
      <c r="Q29" s="132"/>
      <c r="R29" s="132"/>
      <c r="S29" s="132"/>
      <c r="T29" s="132"/>
      <c r="U29" s="132"/>
      <c r="V29" s="132"/>
      <c r="W29" s="132"/>
      <c r="X29" s="132"/>
    </row>
    <row r="30" spans="1:24" s="137" customFormat="1" ht="27.75" customHeight="1">
      <c r="A30" s="116" t="s">
        <v>221</v>
      </c>
      <c r="B30" s="116" t="s">
        <v>281</v>
      </c>
      <c r="C30" s="116" t="s">
        <v>282</v>
      </c>
      <c r="D30" s="116" t="s">
        <v>110</v>
      </c>
      <c r="E30" s="116" t="s">
        <v>224</v>
      </c>
      <c r="F30" s="116" t="s">
        <v>283</v>
      </c>
      <c r="G30" s="116" t="s">
        <v>282</v>
      </c>
      <c r="H30" s="132">
        <v>10.56</v>
      </c>
      <c r="I30" s="132">
        <v>10.56</v>
      </c>
      <c r="J30" s="132"/>
      <c r="K30" s="132"/>
      <c r="L30" s="132"/>
      <c r="M30" s="132">
        <v>10.56</v>
      </c>
      <c r="N30" s="132"/>
      <c r="O30" s="132"/>
      <c r="P30" s="132"/>
      <c r="Q30" s="132"/>
      <c r="R30" s="132"/>
      <c r="S30" s="132"/>
      <c r="T30" s="132"/>
      <c r="U30" s="132"/>
      <c r="V30" s="132"/>
      <c r="W30" s="132"/>
      <c r="X30" s="132"/>
    </row>
    <row r="31" spans="1:24" s="137" customFormat="1" ht="27.75" customHeight="1">
      <c r="A31" s="116" t="s">
        <v>221</v>
      </c>
      <c r="B31" s="116" t="s">
        <v>284</v>
      </c>
      <c r="C31" s="116" t="s">
        <v>285</v>
      </c>
      <c r="D31" s="116" t="s">
        <v>110</v>
      </c>
      <c r="E31" s="116" t="s">
        <v>224</v>
      </c>
      <c r="F31" s="116" t="s">
        <v>286</v>
      </c>
      <c r="G31" s="116" t="s">
        <v>287</v>
      </c>
      <c r="H31" s="132">
        <v>14</v>
      </c>
      <c r="I31" s="132">
        <v>14</v>
      </c>
      <c r="J31" s="132"/>
      <c r="K31" s="132"/>
      <c r="L31" s="132"/>
      <c r="M31" s="132">
        <v>14</v>
      </c>
      <c r="N31" s="132"/>
      <c r="O31" s="132"/>
      <c r="P31" s="132"/>
      <c r="Q31" s="132"/>
      <c r="R31" s="132"/>
      <c r="S31" s="132"/>
      <c r="T31" s="132"/>
      <c r="U31" s="132"/>
      <c r="V31" s="132"/>
      <c r="W31" s="132"/>
      <c r="X31" s="132"/>
    </row>
    <row r="32" spans="1:24" s="137" customFormat="1" ht="27.75" customHeight="1">
      <c r="A32" s="116" t="s">
        <v>221</v>
      </c>
      <c r="B32" s="116" t="s">
        <v>288</v>
      </c>
      <c r="C32" s="116" t="s">
        <v>289</v>
      </c>
      <c r="D32" s="116" t="s">
        <v>110</v>
      </c>
      <c r="E32" s="116" t="s">
        <v>224</v>
      </c>
      <c r="F32" s="116" t="s">
        <v>290</v>
      </c>
      <c r="G32" s="116" t="s">
        <v>291</v>
      </c>
      <c r="H32" s="132">
        <v>39.06</v>
      </c>
      <c r="I32" s="132">
        <v>39.06</v>
      </c>
      <c r="J32" s="132"/>
      <c r="K32" s="132"/>
      <c r="L32" s="132"/>
      <c r="M32" s="132">
        <v>39.06</v>
      </c>
      <c r="N32" s="132"/>
      <c r="O32" s="132"/>
      <c r="P32" s="132"/>
      <c r="Q32" s="132"/>
      <c r="R32" s="132"/>
      <c r="S32" s="132"/>
      <c r="T32" s="132"/>
      <c r="U32" s="132"/>
      <c r="V32" s="132"/>
      <c r="W32" s="132"/>
      <c r="X32" s="132"/>
    </row>
    <row r="33" spans="1:24" s="137" customFormat="1" ht="27.75" customHeight="1">
      <c r="A33" s="116" t="s">
        <v>221</v>
      </c>
      <c r="B33" s="116" t="s">
        <v>292</v>
      </c>
      <c r="C33" s="116" t="s">
        <v>293</v>
      </c>
      <c r="D33" s="116" t="s">
        <v>110</v>
      </c>
      <c r="E33" s="116" t="s">
        <v>224</v>
      </c>
      <c r="F33" s="116" t="s">
        <v>290</v>
      </c>
      <c r="G33" s="116" t="s">
        <v>291</v>
      </c>
      <c r="H33" s="132">
        <v>3.91</v>
      </c>
      <c r="I33" s="132">
        <v>3.91</v>
      </c>
      <c r="J33" s="132"/>
      <c r="K33" s="132"/>
      <c r="L33" s="132"/>
      <c r="M33" s="132">
        <v>3.91</v>
      </c>
      <c r="N33" s="132"/>
      <c r="O33" s="132"/>
      <c r="P33" s="132"/>
      <c r="Q33" s="132"/>
      <c r="R33" s="132"/>
      <c r="S33" s="132"/>
      <c r="T33" s="132"/>
      <c r="U33" s="132"/>
      <c r="V33" s="132"/>
      <c r="W33" s="132"/>
      <c r="X33" s="132"/>
    </row>
    <row r="34" spans="1:24" s="137" customFormat="1" ht="27.75" customHeight="1">
      <c r="A34" s="116" t="s">
        <v>221</v>
      </c>
      <c r="B34" s="116" t="s">
        <v>294</v>
      </c>
      <c r="C34" s="116" t="s">
        <v>295</v>
      </c>
      <c r="D34" s="116" t="s">
        <v>86</v>
      </c>
      <c r="E34" s="116" t="s">
        <v>296</v>
      </c>
      <c r="F34" s="116" t="s">
        <v>297</v>
      </c>
      <c r="G34" s="116" t="s">
        <v>298</v>
      </c>
      <c r="H34" s="132">
        <v>1.86</v>
      </c>
      <c r="I34" s="132">
        <v>1.86</v>
      </c>
      <c r="J34" s="132"/>
      <c r="K34" s="132"/>
      <c r="L34" s="132"/>
      <c r="M34" s="132">
        <v>1.86</v>
      </c>
      <c r="N34" s="132"/>
      <c r="O34" s="132"/>
      <c r="P34" s="132"/>
      <c r="Q34" s="132"/>
      <c r="R34" s="132"/>
      <c r="S34" s="132"/>
      <c r="T34" s="132"/>
      <c r="U34" s="132"/>
      <c r="V34" s="132"/>
      <c r="W34" s="132"/>
      <c r="X34" s="132"/>
    </row>
    <row r="35" spans="1:24" s="137" customFormat="1" ht="27.75" customHeight="1">
      <c r="A35" s="116" t="s">
        <v>221</v>
      </c>
      <c r="B35" s="116" t="s">
        <v>294</v>
      </c>
      <c r="C35" s="116" t="s">
        <v>295</v>
      </c>
      <c r="D35" s="116" t="s">
        <v>88</v>
      </c>
      <c r="E35" s="116" t="s">
        <v>299</v>
      </c>
      <c r="F35" s="116" t="s">
        <v>297</v>
      </c>
      <c r="G35" s="116" t="s">
        <v>298</v>
      </c>
      <c r="H35" s="132">
        <v>0.18</v>
      </c>
      <c r="I35" s="132">
        <v>0.18</v>
      </c>
      <c r="J35" s="132"/>
      <c r="K35" s="132"/>
      <c r="L35" s="132"/>
      <c r="M35" s="132">
        <v>0.18</v>
      </c>
      <c r="N35" s="132"/>
      <c r="O35" s="132"/>
      <c r="P35" s="132"/>
      <c r="Q35" s="132"/>
      <c r="R35" s="132"/>
      <c r="S35" s="132"/>
      <c r="T35" s="132"/>
      <c r="U35" s="132"/>
      <c r="V35" s="132"/>
      <c r="W35" s="132"/>
      <c r="X35" s="132"/>
    </row>
    <row r="36" spans="1:24" s="137" customFormat="1" ht="27.75" customHeight="1">
      <c r="A36" s="116" t="s">
        <v>221</v>
      </c>
      <c r="B36" s="116" t="s">
        <v>300</v>
      </c>
      <c r="C36" s="116" t="s">
        <v>301</v>
      </c>
      <c r="D36" s="116" t="s">
        <v>86</v>
      </c>
      <c r="E36" s="116" t="s">
        <v>296</v>
      </c>
      <c r="F36" s="116" t="s">
        <v>302</v>
      </c>
      <c r="G36" s="116" t="s">
        <v>301</v>
      </c>
      <c r="H36" s="132">
        <v>218.33</v>
      </c>
      <c r="I36" s="132">
        <v>218.33</v>
      </c>
      <c r="J36" s="132"/>
      <c r="K36" s="132"/>
      <c r="L36" s="132"/>
      <c r="M36" s="132">
        <v>218.33</v>
      </c>
      <c r="N36" s="132"/>
      <c r="O36" s="132"/>
      <c r="P36" s="132"/>
      <c r="Q36" s="132"/>
      <c r="R36" s="132"/>
      <c r="S36" s="132"/>
      <c r="T36" s="132"/>
      <c r="U36" s="132"/>
      <c r="V36" s="132"/>
      <c r="W36" s="132"/>
      <c r="X36" s="132"/>
    </row>
    <row r="37" spans="1:24" s="137" customFormat="1" ht="27.75" customHeight="1">
      <c r="A37" s="116" t="s">
        <v>221</v>
      </c>
      <c r="B37" s="116" t="s">
        <v>300</v>
      </c>
      <c r="C37" s="116" t="s">
        <v>301</v>
      </c>
      <c r="D37" s="116" t="s">
        <v>88</v>
      </c>
      <c r="E37" s="116" t="s">
        <v>299</v>
      </c>
      <c r="F37" s="116" t="s">
        <v>302</v>
      </c>
      <c r="G37" s="116" t="s">
        <v>301</v>
      </c>
      <c r="H37" s="132">
        <v>21</v>
      </c>
      <c r="I37" s="132">
        <v>21</v>
      </c>
      <c r="J37" s="132"/>
      <c r="K37" s="132"/>
      <c r="L37" s="132"/>
      <c r="M37" s="132">
        <v>21</v>
      </c>
      <c r="N37" s="132"/>
      <c r="O37" s="132"/>
      <c r="P37" s="132"/>
      <c r="Q37" s="132"/>
      <c r="R37" s="132"/>
      <c r="S37" s="132"/>
      <c r="T37" s="132"/>
      <c r="U37" s="132"/>
      <c r="V37" s="132"/>
      <c r="W37" s="132"/>
      <c r="X37" s="132"/>
    </row>
    <row r="38" spans="1:24" s="137" customFormat="1" ht="27.75" customHeight="1">
      <c r="A38" s="116" t="s">
        <v>221</v>
      </c>
      <c r="B38" s="116" t="s">
        <v>303</v>
      </c>
      <c r="C38" s="116" t="s">
        <v>304</v>
      </c>
      <c r="D38" s="116" t="s">
        <v>94</v>
      </c>
      <c r="E38" s="116" t="s">
        <v>305</v>
      </c>
      <c r="F38" s="116" t="s">
        <v>306</v>
      </c>
      <c r="G38" s="116" t="s">
        <v>307</v>
      </c>
      <c r="H38" s="132">
        <v>0.54</v>
      </c>
      <c r="I38" s="132">
        <v>0.54</v>
      </c>
      <c r="J38" s="132"/>
      <c r="K38" s="132"/>
      <c r="L38" s="132"/>
      <c r="M38" s="132">
        <v>0.54</v>
      </c>
      <c r="N38" s="132"/>
      <c r="O38" s="132"/>
      <c r="P38" s="132"/>
      <c r="Q38" s="132"/>
      <c r="R38" s="132"/>
      <c r="S38" s="132"/>
      <c r="T38" s="132"/>
      <c r="U38" s="132"/>
      <c r="V38" s="132"/>
      <c r="W38" s="132"/>
      <c r="X38" s="132"/>
    </row>
    <row r="39" spans="1:24" s="137" customFormat="1" ht="27.75" customHeight="1">
      <c r="A39" s="116" t="s">
        <v>221</v>
      </c>
      <c r="B39" s="116" t="s">
        <v>303</v>
      </c>
      <c r="C39" s="116" t="s">
        <v>304</v>
      </c>
      <c r="D39" s="116" t="s">
        <v>110</v>
      </c>
      <c r="E39" s="116" t="s">
        <v>224</v>
      </c>
      <c r="F39" s="116" t="s">
        <v>306</v>
      </c>
      <c r="G39" s="116" t="s">
        <v>307</v>
      </c>
      <c r="H39" s="132">
        <v>84</v>
      </c>
      <c r="I39" s="132">
        <v>84</v>
      </c>
      <c r="J39" s="132"/>
      <c r="K39" s="132"/>
      <c r="L39" s="132"/>
      <c r="M39" s="132">
        <v>84</v>
      </c>
      <c r="N39" s="132"/>
      <c r="O39" s="132"/>
      <c r="P39" s="132"/>
      <c r="Q39" s="132"/>
      <c r="R39" s="132"/>
      <c r="S39" s="132"/>
      <c r="T39" s="132"/>
      <c r="U39" s="132"/>
      <c r="V39" s="132"/>
      <c r="W39" s="132"/>
      <c r="X39" s="132"/>
    </row>
    <row r="40" spans="1:24" ht="18" customHeight="1">
      <c r="A40" s="143" t="s">
        <v>128</v>
      </c>
      <c r="B40" s="143" t="s">
        <v>128</v>
      </c>
      <c r="C40" s="143"/>
      <c r="D40" s="143"/>
      <c r="E40" s="143"/>
      <c r="F40" s="143"/>
      <c r="G40" s="143"/>
      <c r="H40" s="144">
        <f>SUM(H11:H39)</f>
        <v>1207.56</v>
      </c>
      <c r="I40" s="144">
        <f>SUM(I11:I39)</f>
        <v>1207.56</v>
      </c>
      <c r="J40" s="144"/>
      <c r="K40" s="144"/>
      <c r="L40" s="144"/>
      <c r="M40" s="144">
        <f>SUM(M11:M39)</f>
        <v>1207.56</v>
      </c>
      <c r="N40" s="144"/>
      <c r="O40" s="147"/>
      <c r="P40" s="147"/>
      <c r="Q40" s="147"/>
      <c r="R40" s="147"/>
      <c r="S40" s="147"/>
      <c r="T40" s="147"/>
      <c r="U40" s="147"/>
      <c r="V40" s="147"/>
      <c r="W40" s="147"/>
      <c r="X40" s="147" t="s">
        <v>46</v>
      </c>
    </row>
  </sheetData>
  <sheetProtection/>
  <mergeCells count="30">
    <mergeCell ref="A2:X2"/>
    <mergeCell ref="A3:I3"/>
    <mergeCell ref="H4:X4"/>
    <mergeCell ref="I5:N5"/>
    <mergeCell ref="O5:Q5"/>
    <mergeCell ref="S5:X5"/>
    <mergeCell ref="I6:J6"/>
    <mergeCell ref="A40:B40"/>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7007874015748" right="0.3937007874015748" top="0.5118110236220472" bottom="0.5118110236220472" header="0.31496062992125984" footer="0.31496062992125984"/>
  <pageSetup fitToHeight="0" fitToWidth="1" horizontalDpi="600" verticalDpi="600" orientation="landscape" paperSize="9" scale="59"/>
</worksheet>
</file>

<file path=xl/worksheets/sheet8.xml><?xml version="1.0" encoding="utf-8"?>
<worksheet xmlns="http://schemas.openxmlformats.org/spreadsheetml/2006/main" xmlns:r="http://schemas.openxmlformats.org/officeDocument/2006/relationships">
  <sheetPr>
    <pageSetUpPr fitToPage="1"/>
  </sheetPr>
  <dimension ref="A1:W26"/>
  <sheetViews>
    <sheetView workbookViewId="0" topLeftCell="A1">
      <selection activeCell="G4" sqref="G4:G6"/>
    </sheetView>
  </sheetViews>
  <sheetFormatPr defaultColWidth="8.8515625" defaultRowHeight="14.25" customHeight="1"/>
  <cols>
    <col min="1" max="1" width="10.28125" style="29" customWidth="1"/>
    <col min="2" max="2" width="10.28125" style="29" bestFit="1" customWidth="1"/>
    <col min="3" max="3" width="28.140625" style="29" customWidth="1"/>
    <col min="4" max="4" width="10.28125" style="29" bestFit="1" customWidth="1"/>
    <col min="5" max="5" width="11.140625" style="29" customWidth="1"/>
    <col min="6" max="6" width="13.421875" style="29" customWidth="1"/>
    <col min="7" max="7" width="9.8515625" style="29" customWidth="1"/>
    <col min="8" max="8" width="14.7109375" style="29" customWidth="1"/>
    <col min="9" max="9" width="9.57421875" style="29" bestFit="1" customWidth="1"/>
    <col min="10" max="10" width="8.421875" style="29" customWidth="1"/>
    <col min="11" max="17" width="6.421875" style="29" customWidth="1"/>
    <col min="18" max="18" width="9.140625" style="29" customWidth="1"/>
    <col min="19" max="20" width="8.421875" style="29" customWidth="1"/>
    <col min="21" max="21" width="11.7109375" style="29" customWidth="1"/>
    <col min="22" max="23" width="9.140625" style="29" customWidth="1"/>
    <col min="24" max="255" width="9.140625" style="29" bestFit="1" customWidth="1"/>
    <col min="256" max="256" width="8.8515625" style="29" customWidth="1"/>
  </cols>
  <sheetData>
    <row r="1" spans="5:23" ht="13.5" customHeight="1">
      <c r="E1" s="119"/>
      <c r="F1" s="119"/>
      <c r="G1" s="119"/>
      <c r="H1" s="119"/>
      <c r="I1" s="30"/>
      <c r="J1" s="30"/>
      <c r="K1" s="30"/>
      <c r="L1" s="30"/>
      <c r="M1" s="30"/>
      <c r="N1" s="30"/>
      <c r="O1" s="30"/>
      <c r="P1" s="30"/>
      <c r="Q1" s="30"/>
      <c r="W1" s="31" t="s">
        <v>308</v>
      </c>
    </row>
    <row r="2" spans="1:23" ht="27.75" customHeight="1">
      <c r="A2" s="18" t="s">
        <v>309</v>
      </c>
      <c r="B2" s="18"/>
      <c r="C2" s="18"/>
      <c r="D2" s="18"/>
      <c r="E2" s="18"/>
      <c r="F2" s="18"/>
      <c r="G2" s="18"/>
      <c r="H2" s="18"/>
      <c r="I2" s="18"/>
      <c r="J2" s="18"/>
      <c r="K2" s="18"/>
      <c r="L2" s="18"/>
      <c r="M2" s="18"/>
      <c r="N2" s="18"/>
      <c r="O2" s="18"/>
      <c r="P2" s="18"/>
      <c r="Q2" s="18"/>
      <c r="R2" s="18"/>
      <c r="S2" s="18"/>
      <c r="T2" s="18"/>
      <c r="U2" s="18"/>
      <c r="V2" s="18"/>
      <c r="W2" s="18"/>
    </row>
    <row r="3" spans="1:23" ht="13.5" customHeight="1">
      <c r="A3" s="102" t="s">
        <v>3</v>
      </c>
      <c r="B3" s="102"/>
      <c r="C3" s="120"/>
      <c r="D3" s="120"/>
      <c r="E3" s="120"/>
      <c r="F3" s="120"/>
      <c r="G3" s="120"/>
      <c r="H3" s="120"/>
      <c r="I3" s="54"/>
      <c r="J3" s="54"/>
      <c r="K3" s="54"/>
      <c r="L3" s="54"/>
      <c r="M3" s="54"/>
      <c r="N3" s="54"/>
      <c r="O3" s="54"/>
      <c r="P3" s="54"/>
      <c r="Q3" s="54"/>
      <c r="W3" s="99" t="s">
        <v>177</v>
      </c>
    </row>
    <row r="4" spans="1:23" ht="15.75" customHeight="1">
      <c r="A4" s="65" t="s">
        <v>310</v>
      </c>
      <c r="B4" s="65" t="s">
        <v>187</v>
      </c>
      <c r="C4" s="65" t="s">
        <v>188</v>
      </c>
      <c r="D4" s="65" t="s">
        <v>311</v>
      </c>
      <c r="E4" s="65" t="s">
        <v>189</v>
      </c>
      <c r="F4" s="65" t="s">
        <v>190</v>
      </c>
      <c r="G4" s="65" t="s">
        <v>312</v>
      </c>
      <c r="H4" s="65" t="s">
        <v>313</v>
      </c>
      <c r="I4" s="65" t="s">
        <v>55</v>
      </c>
      <c r="J4" s="56" t="s">
        <v>314</v>
      </c>
      <c r="K4" s="56"/>
      <c r="L4" s="56"/>
      <c r="M4" s="56"/>
      <c r="N4" s="56" t="s">
        <v>196</v>
      </c>
      <c r="O4" s="56"/>
      <c r="P4" s="56"/>
      <c r="Q4" s="128" t="s">
        <v>61</v>
      </c>
      <c r="R4" s="56" t="s">
        <v>62</v>
      </c>
      <c r="S4" s="56"/>
      <c r="T4" s="56"/>
      <c r="U4" s="56"/>
      <c r="V4" s="56"/>
      <c r="W4" s="56"/>
    </row>
    <row r="5" spans="1:23" ht="17.25" customHeight="1">
      <c r="A5" s="65"/>
      <c r="B5" s="65"/>
      <c r="C5" s="65"/>
      <c r="D5" s="65"/>
      <c r="E5" s="65"/>
      <c r="F5" s="65"/>
      <c r="G5" s="65"/>
      <c r="H5" s="65"/>
      <c r="I5" s="65"/>
      <c r="J5" s="56" t="s">
        <v>58</v>
      </c>
      <c r="K5" s="56"/>
      <c r="L5" s="128" t="s">
        <v>59</v>
      </c>
      <c r="M5" s="128" t="s">
        <v>60</v>
      </c>
      <c r="N5" s="128" t="s">
        <v>58</v>
      </c>
      <c r="O5" s="128" t="s">
        <v>59</v>
      </c>
      <c r="P5" s="128" t="s">
        <v>60</v>
      </c>
      <c r="Q5" s="128"/>
      <c r="R5" s="128" t="s">
        <v>57</v>
      </c>
      <c r="S5" s="128" t="s">
        <v>63</v>
      </c>
      <c r="T5" s="128" t="s">
        <v>315</v>
      </c>
      <c r="U5" s="128" t="s">
        <v>65</v>
      </c>
      <c r="V5" s="128" t="s">
        <v>66</v>
      </c>
      <c r="W5" s="128" t="s">
        <v>67</v>
      </c>
    </row>
    <row r="6" spans="1:23" ht="54">
      <c r="A6" s="65"/>
      <c r="B6" s="65"/>
      <c r="C6" s="65"/>
      <c r="D6" s="65"/>
      <c r="E6" s="65"/>
      <c r="F6" s="65"/>
      <c r="G6" s="65"/>
      <c r="H6" s="65"/>
      <c r="I6" s="65"/>
      <c r="J6" s="129" t="s">
        <v>57</v>
      </c>
      <c r="K6" s="129" t="s">
        <v>316</v>
      </c>
      <c r="L6" s="128"/>
      <c r="M6" s="128"/>
      <c r="N6" s="128"/>
      <c r="O6" s="128"/>
      <c r="P6" s="128"/>
      <c r="Q6" s="128"/>
      <c r="R6" s="128"/>
      <c r="S6" s="128"/>
      <c r="T6" s="128"/>
      <c r="U6" s="128"/>
      <c r="V6" s="128"/>
      <c r="W6" s="128"/>
    </row>
    <row r="7" spans="1:23" ht="15" customHeight="1">
      <c r="A7" s="121">
        <v>1</v>
      </c>
      <c r="B7" s="121">
        <v>2</v>
      </c>
      <c r="C7" s="121">
        <v>3</v>
      </c>
      <c r="D7" s="121">
        <v>4</v>
      </c>
      <c r="E7" s="121">
        <v>5</v>
      </c>
      <c r="F7" s="121">
        <v>6</v>
      </c>
      <c r="G7" s="121">
        <v>7</v>
      </c>
      <c r="H7" s="121">
        <v>8</v>
      </c>
      <c r="I7" s="121">
        <v>9</v>
      </c>
      <c r="J7" s="121">
        <v>10</v>
      </c>
      <c r="K7" s="121">
        <v>11</v>
      </c>
      <c r="L7" s="121">
        <v>12</v>
      </c>
      <c r="M7" s="121">
        <v>13</v>
      </c>
      <c r="N7" s="121">
        <v>14</v>
      </c>
      <c r="O7" s="121">
        <v>15</v>
      </c>
      <c r="P7" s="121">
        <v>16</v>
      </c>
      <c r="Q7" s="121">
        <v>17</v>
      </c>
      <c r="R7" s="121">
        <v>18</v>
      </c>
      <c r="S7" s="121">
        <v>19</v>
      </c>
      <c r="T7" s="121">
        <v>20</v>
      </c>
      <c r="U7" s="121">
        <v>21</v>
      </c>
      <c r="V7" s="121">
        <v>22</v>
      </c>
      <c r="W7" s="121">
        <v>23</v>
      </c>
    </row>
    <row r="8" spans="1:23" ht="25.5" customHeight="1">
      <c r="A8" s="122"/>
      <c r="B8" s="122"/>
      <c r="C8" s="116" t="s">
        <v>317</v>
      </c>
      <c r="D8" s="122"/>
      <c r="E8" s="122"/>
      <c r="F8" s="122"/>
      <c r="G8" s="122"/>
      <c r="H8" s="122"/>
      <c r="I8" s="130"/>
      <c r="J8" s="130"/>
      <c r="K8" s="130"/>
      <c r="L8" s="130"/>
      <c r="M8" s="130"/>
      <c r="N8" s="131"/>
      <c r="O8" s="132"/>
      <c r="P8" s="132"/>
      <c r="Q8" s="134"/>
      <c r="R8" s="130"/>
      <c r="S8" s="130"/>
      <c r="T8" s="130"/>
      <c r="U8" s="130"/>
      <c r="V8" s="132"/>
      <c r="W8" s="130"/>
    </row>
    <row r="9" spans="1:23" ht="25.5" customHeight="1">
      <c r="A9" s="123" t="s">
        <v>318</v>
      </c>
      <c r="B9" s="123" t="s">
        <v>319</v>
      </c>
      <c r="C9" s="23" t="s">
        <v>317</v>
      </c>
      <c r="D9" s="123" t="s">
        <v>220</v>
      </c>
      <c r="E9" s="123" t="s">
        <v>114</v>
      </c>
      <c r="F9" s="123" t="s">
        <v>320</v>
      </c>
      <c r="G9" s="123" t="s">
        <v>321</v>
      </c>
      <c r="H9" s="123" t="s">
        <v>322</v>
      </c>
      <c r="I9" s="131">
        <v>103.8</v>
      </c>
      <c r="J9" s="130"/>
      <c r="K9" s="131"/>
      <c r="L9" s="131"/>
      <c r="M9" s="131"/>
      <c r="N9" s="131"/>
      <c r="O9" s="133"/>
      <c r="P9" s="133"/>
      <c r="Q9" s="135"/>
      <c r="R9" s="131">
        <v>103.8</v>
      </c>
      <c r="S9" s="131"/>
      <c r="T9" s="131"/>
      <c r="U9" s="131">
        <v>103.8</v>
      </c>
      <c r="V9" s="133"/>
      <c r="W9" s="131"/>
    </row>
    <row r="10" spans="1:23" ht="25.5" customHeight="1">
      <c r="A10" s="124"/>
      <c r="B10" s="124"/>
      <c r="C10" s="116" t="s">
        <v>323</v>
      </c>
      <c r="D10" s="124"/>
      <c r="E10" s="124"/>
      <c r="F10" s="124"/>
      <c r="G10" s="124"/>
      <c r="H10" s="124"/>
      <c r="I10" s="130"/>
      <c r="J10" s="130"/>
      <c r="K10" s="130"/>
      <c r="L10" s="130"/>
      <c r="M10" s="130"/>
      <c r="N10" s="131"/>
      <c r="O10" s="132"/>
      <c r="P10" s="132"/>
      <c r="Q10" s="124"/>
      <c r="R10" s="130"/>
      <c r="S10" s="130"/>
      <c r="T10" s="130"/>
      <c r="U10" s="130"/>
      <c r="V10" s="132"/>
      <c r="W10" s="130"/>
    </row>
    <row r="11" spans="1:23" ht="25.5" customHeight="1">
      <c r="A11" s="123" t="s">
        <v>318</v>
      </c>
      <c r="B11" s="123" t="s">
        <v>324</v>
      </c>
      <c r="C11" s="23" t="s">
        <v>323</v>
      </c>
      <c r="D11" s="123" t="s">
        <v>220</v>
      </c>
      <c r="E11" s="123" t="s">
        <v>114</v>
      </c>
      <c r="F11" s="123" t="s">
        <v>320</v>
      </c>
      <c r="G11" s="123" t="s">
        <v>321</v>
      </c>
      <c r="H11" s="123" t="s">
        <v>322</v>
      </c>
      <c r="I11" s="131">
        <v>4980</v>
      </c>
      <c r="J11" s="130"/>
      <c r="K11" s="131"/>
      <c r="L11" s="131"/>
      <c r="M11" s="131"/>
      <c r="N11" s="131"/>
      <c r="O11" s="133"/>
      <c r="P11" s="133"/>
      <c r="Q11" s="124"/>
      <c r="R11" s="131">
        <v>4980</v>
      </c>
      <c r="S11" s="131"/>
      <c r="T11" s="131"/>
      <c r="U11" s="131">
        <v>4980</v>
      </c>
      <c r="V11" s="133"/>
      <c r="W11" s="131"/>
    </row>
    <row r="12" spans="1:23" ht="25.5" customHeight="1">
      <c r="A12" s="124"/>
      <c r="B12" s="124"/>
      <c r="C12" s="116" t="s">
        <v>325</v>
      </c>
      <c r="D12" s="124"/>
      <c r="E12" s="124"/>
      <c r="F12" s="124"/>
      <c r="G12" s="124"/>
      <c r="H12" s="124"/>
      <c r="I12" s="130"/>
      <c r="J12" s="130"/>
      <c r="K12" s="130"/>
      <c r="L12" s="130"/>
      <c r="M12" s="130"/>
      <c r="N12" s="131"/>
      <c r="O12" s="132"/>
      <c r="P12" s="132"/>
      <c r="Q12" s="124"/>
      <c r="R12" s="130"/>
      <c r="S12" s="130"/>
      <c r="T12" s="130"/>
      <c r="U12" s="130"/>
      <c r="V12" s="132"/>
      <c r="W12" s="130"/>
    </row>
    <row r="13" spans="1:23" ht="25.5" customHeight="1">
      <c r="A13" s="123" t="s">
        <v>326</v>
      </c>
      <c r="B13" s="123" t="s">
        <v>327</v>
      </c>
      <c r="C13" s="23" t="s">
        <v>325</v>
      </c>
      <c r="D13" s="123" t="s">
        <v>220</v>
      </c>
      <c r="E13" s="123" t="s">
        <v>114</v>
      </c>
      <c r="F13" s="123" t="s">
        <v>320</v>
      </c>
      <c r="G13" s="123" t="s">
        <v>321</v>
      </c>
      <c r="H13" s="123" t="s">
        <v>322</v>
      </c>
      <c r="I13" s="131">
        <v>37</v>
      </c>
      <c r="J13" s="130"/>
      <c r="K13" s="131"/>
      <c r="L13" s="131"/>
      <c r="M13" s="131"/>
      <c r="N13" s="131"/>
      <c r="O13" s="133"/>
      <c r="P13" s="133"/>
      <c r="Q13" s="124"/>
      <c r="R13" s="131">
        <v>37</v>
      </c>
      <c r="S13" s="131"/>
      <c r="T13" s="131"/>
      <c r="U13" s="131">
        <v>37</v>
      </c>
      <c r="V13" s="133"/>
      <c r="W13" s="131"/>
    </row>
    <row r="14" spans="1:23" ht="25.5" customHeight="1">
      <c r="A14" s="124"/>
      <c r="B14" s="124"/>
      <c r="C14" s="116" t="s">
        <v>328</v>
      </c>
      <c r="D14" s="124"/>
      <c r="E14" s="124"/>
      <c r="F14" s="124"/>
      <c r="G14" s="124"/>
      <c r="H14" s="124"/>
      <c r="I14" s="130"/>
      <c r="J14" s="130"/>
      <c r="K14" s="130"/>
      <c r="L14" s="130"/>
      <c r="M14" s="130"/>
      <c r="N14" s="131"/>
      <c r="O14" s="132"/>
      <c r="P14" s="132"/>
      <c r="Q14" s="124"/>
      <c r="R14" s="130"/>
      <c r="S14" s="130"/>
      <c r="T14" s="130"/>
      <c r="U14" s="130"/>
      <c r="V14" s="132"/>
      <c r="W14" s="130"/>
    </row>
    <row r="15" spans="1:23" ht="25.5" customHeight="1">
      <c r="A15" s="123" t="s">
        <v>318</v>
      </c>
      <c r="B15" s="123" t="s">
        <v>329</v>
      </c>
      <c r="C15" s="23" t="s">
        <v>328</v>
      </c>
      <c r="D15" s="123" t="s">
        <v>220</v>
      </c>
      <c r="E15" s="123" t="s">
        <v>114</v>
      </c>
      <c r="F15" s="123" t="s">
        <v>320</v>
      </c>
      <c r="G15" s="123" t="s">
        <v>321</v>
      </c>
      <c r="H15" s="123" t="s">
        <v>322</v>
      </c>
      <c r="I15" s="131">
        <v>200</v>
      </c>
      <c r="J15" s="130"/>
      <c r="K15" s="131"/>
      <c r="L15" s="131"/>
      <c r="M15" s="131"/>
      <c r="N15" s="131"/>
      <c r="O15" s="133"/>
      <c r="P15" s="133"/>
      <c r="Q15" s="124"/>
      <c r="R15" s="131">
        <v>200</v>
      </c>
      <c r="S15" s="131"/>
      <c r="T15" s="131"/>
      <c r="U15" s="131">
        <v>200</v>
      </c>
      <c r="V15" s="133"/>
      <c r="W15" s="131"/>
    </row>
    <row r="16" spans="1:23" ht="25.5" customHeight="1">
      <c r="A16" s="124"/>
      <c r="B16" s="124"/>
      <c r="C16" s="116" t="s">
        <v>330</v>
      </c>
      <c r="D16" s="124"/>
      <c r="E16" s="124"/>
      <c r="F16" s="124"/>
      <c r="G16" s="124"/>
      <c r="H16" s="124"/>
      <c r="I16" s="130"/>
      <c r="J16" s="130"/>
      <c r="K16" s="130"/>
      <c r="L16" s="130"/>
      <c r="M16" s="130"/>
      <c r="N16" s="131"/>
      <c r="O16" s="132"/>
      <c r="P16" s="132"/>
      <c r="Q16" s="124"/>
      <c r="R16" s="130"/>
      <c r="S16" s="130"/>
      <c r="T16" s="130"/>
      <c r="U16" s="130"/>
      <c r="V16" s="132"/>
      <c r="W16" s="130"/>
    </row>
    <row r="17" spans="1:23" ht="25.5" customHeight="1">
      <c r="A17" s="123" t="s">
        <v>326</v>
      </c>
      <c r="B17" s="123" t="s">
        <v>331</v>
      </c>
      <c r="C17" s="23" t="s">
        <v>330</v>
      </c>
      <c r="D17" s="123" t="s">
        <v>220</v>
      </c>
      <c r="E17" s="123" t="s">
        <v>116</v>
      </c>
      <c r="F17" s="123" t="s">
        <v>332</v>
      </c>
      <c r="G17" s="123" t="s">
        <v>333</v>
      </c>
      <c r="H17" s="123" t="s">
        <v>334</v>
      </c>
      <c r="I17" s="131">
        <v>16.82</v>
      </c>
      <c r="J17" s="130"/>
      <c r="K17" s="131"/>
      <c r="L17" s="131"/>
      <c r="M17" s="131"/>
      <c r="N17" s="131"/>
      <c r="O17" s="133"/>
      <c r="P17" s="133"/>
      <c r="Q17" s="124"/>
      <c r="R17" s="131">
        <v>16.82</v>
      </c>
      <c r="S17" s="131"/>
      <c r="T17" s="131"/>
      <c r="U17" s="131">
        <v>16.82</v>
      </c>
      <c r="V17" s="133"/>
      <c r="W17" s="131"/>
    </row>
    <row r="18" spans="1:23" ht="25.5" customHeight="1">
      <c r="A18" s="123" t="s">
        <v>326</v>
      </c>
      <c r="B18" s="123" t="s">
        <v>331</v>
      </c>
      <c r="C18" s="23" t="s">
        <v>330</v>
      </c>
      <c r="D18" s="123" t="s">
        <v>220</v>
      </c>
      <c r="E18" s="123" t="s">
        <v>116</v>
      </c>
      <c r="F18" s="123" t="s">
        <v>332</v>
      </c>
      <c r="G18" s="123" t="s">
        <v>333</v>
      </c>
      <c r="H18" s="123" t="s">
        <v>334</v>
      </c>
      <c r="I18" s="131">
        <v>9</v>
      </c>
      <c r="J18" s="130"/>
      <c r="K18" s="131"/>
      <c r="L18" s="131"/>
      <c r="M18" s="131"/>
      <c r="N18" s="131"/>
      <c r="O18" s="133"/>
      <c r="P18" s="133"/>
      <c r="Q18" s="124"/>
      <c r="R18" s="131">
        <v>9</v>
      </c>
      <c r="S18" s="131"/>
      <c r="T18" s="131"/>
      <c r="U18" s="131">
        <v>9</v>
      </c>
      <c r="V18" s="133"/>
      <c r="W18" s="131"/>
    </row>
    <row r="19" spans="1:23" ht="25.5" customHeight="1">
      <c r="A19" s="124"/>
      <c r="B19" s="124"/>
      <c r="C19" s="116" t="s">
        <v>335</v>
      </c>
      <c r="D19" s="124"/>
      <c r="E19" s="124"/>
      <c r="F19" s="124"/>
      <c r="G19" s="124"/>
      <c r="H19" s="124"/>
      <c r="I19" s="130"/>
      <c r="J19" s="130"/>
      <c r="K19" s="130"/>
      <c r="L19" s="130"/>
      <c r="M19" s="130"/>
      <c r="N19" s="131"/>
      <c r="O19" s="132"/>
      <c r="P19" s="132"/>
      <c r="Q19" s="124"/>
      <c r="R19" s="130"/>
      <c r="S19" s="130"/>
      <c r="T19" s="130"/>
      <c r="U19" s="130"/>
      <c r="V19" s="132"/>
      <c r="W19" s="130"/>
    </row>
    <row r="20" spans="1:23" ht="25.5" customHeight="1">
      <c r="A20" s="123" t="s">
        <v>318</v>
      </c>
      <c r="B20" s="123" t="s">
        <v>336</v>
      </c>
      <c r="C20" s="23" t="s">
        <v>335</v>
      </c>
      <c r="D20" s="123" t="s">
        <v>220</v>
      </c>
      <c r="E20" s="123" t="s">
        <v>120</v>
      </c>
      <c r="F20" s="123" t="s">
        <v>337</v>
      </c>
      <c r="G20" s="123" t="s">
        <v>321</v>
      </c>
      <c r="H20" s="123" t="s">
        <v>322</v>
      </c>
      <c r="I20" s="131">
        <v>138.2</v>
      </c>
      <c r="J20" s="130"/>
      <c r="K20" s="131"/>
      <c r="L20" s="131"/>
      <c r="M20" s="131"/>
      <c r="N20" s="131"/>
      <c r="O20" s="133"/>
      <c r="P20" s="133"/>
      <c r="Q20" s="124"/>
      <c r="R20" s="131">
        <v>138.2</v>
      </c>
      <c r="S20" s="131"/>
      <c r="T20" s="131"/>
      <c r="U20" s="131">
        <v>138.2</v>
      </c>
      <c r="V20" s="133"/>
      <c r="W20" s="131"/>
    </row>
    <row r="21" spans="1:23" ht="25.5" customHeight="1">
      <c r="A21" s="123" t="s">
        <v>318</v>
      </c>
      <c r="B21" s="123" t="s">
        <v>336</v>
      </c>
      <c r="C21" s="23" t="s">
        <v>335</v>
      </c>
      <c r="D21" s="123" t="s">
        <v>220</v>
      </c>
      <c r="E21" s="123" t="s">
        <v>120</v>
      </c>
      <c r="F21" s="123" t="s">
        <v>337</v>
      </c>
      <c r="G21" s="123" t="s">
        <v>321</v>
      </c>
      <c r="H21" s="123" t="s">
        <v>322</v>
      </c>
      <c r="I21" s="131">
        <v>27.31</v>
      </c>
      <c r="J21" s="130"/>
      <c r="K21" s="131"/>
      <c r="L21" s="131"/>
      <c r="M21" s="131"/>
      <c r="N21" s="131"/>
      <c r="O21" s="133"/>
      <c r="P21" s="133"/>
      <c r="Q21" s="124"/>
      <c r="R21" s="131">
        <v>27.31</v>
      </c>
      <c r="S21" s="131"/>
      <c r="T21" s="131"/>
      <c r="U21" s="131">
        <v>27.31</v>
      </c>
      <c r="V21" s="133"/>
      <c r="W21" s="131"/>
    </row>
    <row r="22" spans="1:23" ht="25.5" customHeight="1">
      <c r="A22" s="124"/>
      <c r="B22" s="124"/>
      <c r="C22" s="116" t="s">
        <v>338</v>
      </c>
      <c r="D22" s="124"/>
      <c r="E22" s="124"/>
      <c r="F22" s="124"/>
      <c r="G22" s="124"/>
      <c r="H22" s="124"/>
      <c r="I22" s="130"/>
      <c r="J22" s="130"/>
      <c r="K22" s="130"/>
      <c r="L22" s="130"/>
      <c r="M22" s="130"/>
      <c r="N22" s="131"/>
      <c r="O22" s="132"/>
      <c r="P22" s="132"/>
      <c r="Q22" s="124"/>
      <c r="R22" s="130"/>
      <c r="S22" s="130"/>
      <c r="T22" s="130"/>
      <c r="U22" s="130"/>
      <c r="V22" s="132"/>
      <c r="W22" s="130"/>
    </row>
    <row r="23" spans="1:23" ht="25.5" customHeight="1">
      <c r="A23" s="123" t="s">
        <v>326</v>
      </c>
      <c r="B23" s="123" t="s">
        <v>339</v>
      </c>
      <c r="C23" s="23" t="s">
        <v>338</v>
      </c>
      <c r="D23" s="123" t="s">
        <v>220</v>
      </c>
      <c r="E23" s="123" t="s">
        <v>110</v>
      </c>
      <c r="F23" s="123" t="s">
        <v>224</v>
      </c>
      <c r="G23" s="123" t="s">
        <v>340</v>
      </c>
      <c r="H23" s="123" t="s">
        <v>341</v>
      </c>
      <c r="I23" s="131">
        <v>15</v>
      </c>
      <c r="J23" s="130"/>
      <c r="K23" s="131"/>
      <c r="L23" s="131"/>
      <c r="M23" s="131"/>
      <c r="N23" s="131"/>
      <c r="O23" s="133"/>
      <c r="P23" s="133"/>
      <c r="Q23" s="124"/>
      <c r="R23" s="131">
        <v>15</v>
      </c>
      <c r="S23" s="131"/>
      <c r="T23" s="131"/>
      <c r="U23" s="131">
        <v>15</v>
      </c>
      <c r="V23" s="133"/>
      <c r="W23" s="131"/>
    </row>
    <row r="24" spans="1:23" ht="25.5" customHeight="1">
      <c r="A24" s="124"/>
      <c r="B24" s="124"/>
      <c r="C24" s="116" t="s">
        <v>342</v>
      </c>
      <c r="D24" s="124"/>
      <c r="E24" s="124"/>
      <c r="F24" s="124"/>
      <c r="G24" s="124"/>
      <c r="H24" s="124"/>
      <c r="I24" s="130"/>
      <c r="J24" s="130"/>
      <c r="K24" s="130"/>
      <c r="L24" s="130"/>
      <c r="M24" s="130"/>
      <c r="N24" s="131"/>
      <c r="O24" s="132"/>
      <c r="P24" s="132"/>
      <c r="Q24" s="124"/>
      <c r="R24" s="130"/>
      <c r="S24" s="130"/>
      <c r="T24" s="130"/>
      <c r="U24" s="130"/>
      <c r="V24" s="132"/>
      <c r="W24" s="130"/>
    </row>
    <row r="25" spans="1:23" ht="25.5" customHeight="1">
      <c r="A25" s="123" t="s">
        <v>326</v>
      </c>
      <c r="B25" s="123" t="s">
        <v>343</v>
      </c>
      <c r="C25" s="23" t="s">
        <v>342</v>
      </c>
      <c r="D25" s="123" t="s">
        <v>220</v>
      </c>
      <c r="E25" s="123" t="s">
        <v>112</v>
      </c>
      <c r="F25" s="123" t="s">
        <v>344</v>
      </c>
      <c r="G25" s="123" t="s">
        <v>340</v>
      </c>
      <c r="H25" s="123" t="s">
        <v>341</v>
      </c>
      <c r="I25" s="131">
        <v>65</v>
      </c>
      <c r="J25" s="130"/>
      <c r="K25" s="131"/>
      <c r="L25" s="131"/>
      <c r="M25" s="131"/>
      <c r="N25" s="131"/>
      <c r="O25" s="133"/>
      <c r="P25" s="133"/>
      <c r="Q25" s="124"/>
      <c r="R25" s="131">
        <v>65</v>
      </c>
      <c r="S25" s="131"/>
      <c r="T25" s="131"/>
      <c r="U25" s="131">
        <v>65</v>
      </c>
      <c r="V25" s="133"/>
      <c r="W25" s="131"/>
    </row>
    <row r="26" spans="1:23" ht="25.5" customHeight="1">
      <c r="A26" s="125" t="s">
        <v>128</v>
      </c>
      <c r="B26" s="126"/>
      <c r="C26" s="127"/>
      <c r="D26" s="127"/>
      <c r="E26" s="127"/>
      <c r="F26" s="127"/>
      <c r="G26" s="127"/>
      <c r="H26" s="127"/>
      <c r="I26" s="63">
        <f>SUM(I8:I25)</f>
        <v>5592.13</v>
      </c>
      <c r="J26" s="63"/>
      <c r="K26" s="63"/>
      <c r="L26" s="63"/>
      <c r="M26" s="63"/>
      <c r="N26" s="63"/>
      <c r="O26" s="63"/>
      <c r="P26" s="63"/>
      <c r="Q26" s="63"/>
      <c r="R26" s="63">
        <f>SUM(R8:R25)</f>
        <v>5592.13</v>
      </c>
      <c r="S26" s="63"/>
      <c r="T26" s="63"/>
      <c r="U26" s="63">
        <f>SUM(U8:U25)</f>
        <v>5592.13</v>
      </c>
      <c r="V26" s="63"/>
      <c r="W26" s="63"/>
    </row>
  </sheetData>
  <sheetProtection/>
  <mergeCells count="28">
    <mergeCell ref="A2:W2"/>
    <mergeCell ref="A3:H3"/>
    <mergeCell ref="J4:M4"/>
    <mergeCell ref="N4:P4"/>
    <mergeCell ref="R4:W4"/>
    <mergeCell ref="J5:K5"/>
    <mergeCell ref="A26:H26"/>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2"/>
  <ignoredErrors>
    <ignoredError sqref="U26 R26 I26"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J189"/>
  <sheetViews>
    <sheetView workbookViewId="0" topLeftCell="A181">
      <selection activeCell="A6" sqref="A6:J189"/>
    </sheetView>
  </sheetViews>
  <sheetFormatPr defaultColWidth="8.8515625" defaultRowHeight="12.75"/>
  <cols>
    <col min="1" max="1" width="34.28125" style="15" customWidth="1"/>
    <col min="2" max="2" width="29.00390625" style="15" customWidth="1"/>
    <col min="3" max="5" width="23.57421875" style="15" customWidth="1"/>
    <col min="6" max="6" width="11.28125" style="16" customWidth="1"/>
    <col min="7" max="7" width="25.140625" style="15" customWidth="1"/>
    <col min="8" max="8" width="15.57421875" style="16" customWidth="1"/>
    <col min="9" max="9" width="13.421875" style="16" customWidth="1"/>
    <col min="10" max="10" width="18.8515625" style="15" customWidth="1"/>
    <col min="11" max="11" width="9.140625" style="16" customWidth="1"/>
    <col min="12" max="16384" width="9.140625" style="16" bestFit="1" customWidth="1"/>
  </cols>
  <sheetData>
    <row r="1" ht="12" customHeight="1">
      <c r="J1" s="28" t="s">
        <v>345</v>
      </c>
    </row>
    <row r="2" spans="1:10" ht="28.5" customHeight="1">
      <c r="A2" s="17" t="s">
        <v>346</v>
      </c>
      <c r="B2" s="18"/>
      <c r="C2" s="18"/>
      <c r="D2" s="18"/>
      <c r="E2" s="18"/>
      <c r="F2" s="19"/>
      <c r="G2" s="18"/>
      <c r="H2" s="19"/>
      <c r="I2" s="19"/>
      <c r="J2" s="18"/>
    </row>
    <row r="3" ht="17.25" customHeight="1">
      <c r="A3" s="20" t="s">
        <v>3</v>
      </c>
    </row>
    <row r="4" spans="1:10" ht="44.25" customHeight="1">
      <c r="A4" s="21" t="s">
        <v>347</v>
      </c>
      <c r="B4" s="21" t="s">
        <v>348</v>
      </c>
      <c r="C4" s="21" t="s">
        <v>349</v>
      </c>
      <c r="D4" s="21" t="s">
        <v>350</v>
      </c>
      <c r="E4" s="21" t="s">
        <v>351</v>
      </c>
      <c r="F4" s="22" t="s">
        <v>352</v>
      </c>
      <c r="G4" s="21" t="s">
        <v>353</v>
      </c>
      <c r="H4" s="22" t="s">
        <v>354</v>
      </c>
      <c r="I4" s="22" t="s">
        <v>355</v>
      </c>
      <c r="J4" s="21" t="s">
        <v>356</v>
      </c>
    </row>
    <row r="5" spans="1:10" ht="14.25" customHeight="1">
      <c r="A5" s="21">
        <v>1</v>
      </c>
      <c r="B5" s="21">
        <v>2</v>
      </c>
      <c r="C5" s="21">
        <v>3</v>
      </c>
      <c r="D5" s="21">
        <v>4</v>
      </c>
      <c r="E5" s="21">
        <v>5</v>
      </c>
      <c r="F5" s="22">
        <v>6</v>
      </c>
      <c r="G5" s="21">
        <v>7</v>
      </c>
      <c r="H5" s="22">
        <v>8</v>
      </c>
      <c r="I5" s="22">
        <v>9</v>
      </c>
      <c r="J5" s="21">
        <v>10</v>
      </c>
    </row>
    <row r="6" spans="1:10" ht="12">
      <c r="A6" s="112" t="s">
        <v>220</v>
      </c>
      <c r="B6" s="113"/>
      <c r="C6" s="113"/>
      <c r="D6" s="113"/>
      <c r="E6" s="114"/>
      <c r="F6" s="26"/>
      <c r="G6" s="114"/>
      <c r="H6" s="26"/>
      <c r="I6" s="26"/>
      <c r="J6" s="114"/>
    </row>
    <row r="7" spans="1:10" ht="22.5">
      <c r="A7" s="115" t="s">
        <v>357</v>
      </c>
      <c r="B7" s="115" t="s">
        <v>358</v>
      </c>
      <c r="C7" s="116" t="s">
        <v>359</v>
      </c>
      <c r="D7" s="116" t="s">
        <v>360</v>
      </c>
      <c r="E7" s="112" t="s">
        <v>361</v>
      </c>
      <c r="F7" s="116" t="s">
        <v>362</v>
      </c>
      <c r="G7" s="112" t="s">
        <v>363</v>
      </c>
      <c r="H7" s="116" t="s">
        <v>364</v>
      </c>
      <c r="I7" s="116" t="s">
        <v>365</v>
      </c>
      <c r="J7" s="112" t="s">
        <v>366</v>
      </c>
    </row>
    <row r="8" spans="1:10" ht="22.5">
      <c r="A8" s="117"/>
      <c r="B8" s="117"/>
      <c r="C8" s="116" t="s">
        <v>367</v>
      </c>
      <c r="D8" s="116" t="s">
        <v>368</v>
      </c>
      <c r="E8" s="112" t="s">
        <v>369</v>
      </c>
      <c r="F8" s="116" t="s">
        <v>362</v>
      </c>
      <c r="G8" s="112" t="s">
        <v>363</v>
      </c>
      <c r="H8" s="116" t="s">
        <v>370</v>
      </c>
      <c r="I8" s="116" t="s">
        <v>365</v>
      </c>
      <c r="J8" s="112" t="s">
        <v>371</v>
      </c>
    </row>
    <row r="9" spans="1:10" ht="12">
      <c r="A9" s="117"/>
      <c r="B9" s="117"/>
      <c r="C9" s="116" t="s">
        <v>367</v>
      </c>
      <c r="D9" s="116" t="s">
        <v>368</v>
      </c>
      <c r="E9" s="112" t="s">
        <v>372</v>
      </c>
      <c r="F9" s="116" t="s">
        <v>362</v>
      </c>
      <c r="G9" s="112" t="s">
        <v>373</v>
      </c>
      <c r="H9" s="116" t="s">
        <v>374</v>
      </c>
      <c r="I9" s="116" t="s">
        <v>365</v>
      </c>
      <c r="J9" s="112" t="s">
        <v>372</v>
      </c>
    </row>
    <row r="10" spans="1:10" ht="56.25">
      <c r="A10" s="118"/>
      <c r="B10" s="118"/>
      <c r="C10" s="116" t="s">
        <v>375</v>
      </c>
      <c r="D10" s="116" t="s">
        <v>376</v>
      </c>
      <c r="E10" s="112" t="s">
        <v>377</v>
      </c>
      <c r="F10" s="116" t="s">
        <v>362</v>
      </c>
      <c r="G10" s="112" t="s">
        <v>378</v>
      </c>
      <c r="H10" s="116" t="s">
        <v>379</v>
      </c>
      <c r="I10" s="116" t="s">
        <v>365</v>
      </c>
      <c r="J10" s="112" t="s">
        <v>380</v>
      </c>
    </row>
    <row r="11" spans="1:10" ht="78.75">
      <c r="A11" s="115" t="s">
        <v>381</v>
      </c>
      <c r="B11" s="115" t="s">
        <v>382</v>
      </c>
      <c r="C11" s="116" t="s">
        <v>359</v>
      </c>
      <c r="D11" s="116" t="s">
        <v>360</v>
      </c>
      <c r="E11" s="112" t="s">
        <v>383</v>
      </c>
      <c r="F11" s="116" t="s">
        <v>384</v>
      </c>
      <c r="G11" s="112" t="s">
        <v>385</v>
      </c>
      <c r="H11" s="116" t="s">
        <v>386</v>
      </c>
      <c r="I11" s="116" t="s">
        <v>365</v>
      </c>
      <c r="J11" s="112" t="s">
        <v>387</v>
      </c>
    </row>
    <row r="12" spans="1:10" ht="78.75">
      <c r="A12" s="117"/>
      <c r="B12" s="117"/>
      <c r="C12" s="116" t="s">
        <v>359</v>
      </c>
      <c r="D12" s="116" t="s">
        <v>360</v>
      </c>
      <c r="E12" s="112" t="s">
        <v>388</v>
      </c>
      <c r="F12" s="116" t="s">
        <v>362</v>
      </c>
      <c r="G12" s="112" t="s">
        <v>389</v>
      </c>
      <c r="H12" s="116" t="s">
        <v>390</v>
      </c>
      <c r="I12" s="116" t="s">
        <v>365</v>
      </c>
      <c r="J12" s="112" t="s">
        <v>391</v>
      </c>
    </row>
    <row r="13" spans="1:10" ht="67.5">
      <c r="A13" s="117"/>
      <c r="B13" s="117"/>
      <c r="C13" s="116" t="s">
        <v>359</v>
      </c>
      <c r="D13" s="116" t="s">
        <v>360</v>
      </c>
      <c r="E13" s="112" t="s">
        <v>392</v>
      </c>
      <c r="F13" s="116" t="s">
        <v>384</v>
      </c>
      <c r="G13" s="112" t="s">
        <v>171</v>
      </c>
      <c r="H13" s="116" t="s">
        <v>393</v>
      </c>
      <c r="I13" s="116" t="s">
        <v>365</v>
      </c>
      <c r="J13" s="112" t="s">
        <v>394</v>
      </c>
    </row>
    <row r="14" spans="1:10" ht="22.5">
      <c r="A14" s="117"/>
      <c r="B14" s="117"/>
      <c r="C14" s="116" t="s">
        <v>367</v>
      </c>
      <c r="D14" s="116" t="s">
        <v>395</v>
      </c>
      <c r="E14" s="112" t="s">
        <v>396</v>
      </c>
      <c r="F14" s="116" t="s">
        <v>384</v>
      </c>
      <c r="G14" s="112" t="s">
        <v>397</v>
      </c>
      <c r="H14" s="116" t="s">
        <v>46</v>
      </c>
      <c r="I14" s="116" t="s">
        <v>398</v>
      </c>
      <c r="J14" s="112" t="s">
        <v>399</v>
      </c>
    </row>
    <row r="15" spans="1:10" ht="135">
      <c r="A15" s="117"/>
      <c r="B15" s="117"/>
      <c r="C15" s="116" t="s">
        <v>367</v>
      </c>
      <c r="D15" s="116" t="s">
        <v>395</v>
      </c>
      <c r="E15" s="112" t="s">
        <v>400</v>
      </c>
      <c r="F15" s="116" t="s">
        <v>384</v>
      </c>
      <c r="G15" s="112" t="s">
        <v>401</v>
      </c>
      <c r="H15" s="116" t="s">
        <v>46</v>
      </c>
      <c r="I15" s="116" t="s">
        <v>398</v>
      </c>
      <c r="J15" s="112" t="s">
        <v>402</v>
      </c>
    </row>
    <row r="16" spans="1:10" ht="33.75">
      <c r="A16" s="117"/>
      <c r="B16" s="117"/>
      <c r="C16" s="116" t="s">
        <v>375</v>
      </c>
      <c r="D16" s="116" t="s">
        <v>376</v>
      </c>
      <c r="E16" s="112" t="s">
        <v>403</v>
      </c>
      <c r="F16" s="116" t="s">
        <v>362</v>
      </c>
      <c r="G16" s="112" t="s">
        <v>404</v>
      </c>
      <c r="H16" s="116" t="s">
        <v>379</v>
      </c>
      <c r="I16" s="116" t="s">
        <v>365</v>
      </c>
      <c r="J16" s="112" t="s">
        <v>405</v>
      </c>
    </row>
    <row r="17" spans="1:10" ht="33.75">
      <c r="A17" s="118"/>
      <c r="B17" s="118"/>
      <c r="C17" s="116" t="s">
        <v>375</v>
      </c>
      <c r="D17" s="116" t="s">
        <v>376</v>
      </c>
      <c r="E17" s="112" t="s">
        <v>406</v>
      </c>
      <c r="F17" s="116" t="s">
        <v>362</v>
      </c>
      <c r="G17" s="112" t="s">
        <v>404</v>
      </c>
      <c r="H17" s="116" t="s">
        <v>379</v>
      </c>
      <c r="I17" s="116" t="s">
        <v>365</v>
      </c>
      <c r="J17" s="112" t="s">
        <v>407</v>
      </c>
    </row>
    <row r="18" spans="1:10" ht="22.5">
      <c r="A18" s="115" t="s">
        <v>408</v>
      </c>
      <c r="B18" s="115" t="s">
        <v>409</v>
      </c>
      <c r="C18" s="116" t="s">
        <v>359</v>
      </c>
      <c r="D18" s="116" t="s">
        <v>360</v>
      </c>
      <c r="E18" s="112" t="s">
        <v>410</v>
      </c>
      <c r="F18" s="116" t="s">
        <v>384</v>
      </c>
      <c r="G18" s="112" t="s">
        <v>411</v>
      </c>
      <c r="H18" s="116" t="s">
        <v>412</v>
      </c>
      <c r="I18" s="116" t="s">
        <v>365</v>
      </c>
      <c r="J18" s="112" t="s">
        <v>411</v>
      </c>
    </row>
    <row r="19" spans="1:10" ht="33.75">
      <c r="A19" s="117"/>
      <c r="B19" s="117"/>
      <c r="C19" s="116" t="s">
        <v>359</v>
      </c>
      <c r="D19" s="116" t="s">
        <v>360</v>
      </c>
      <c r="E19" s="112" t="s">
        <v>413</v>
      </c>
      <c r="F19" s="116" t="s">
        <v>384</v>
      </c>
      <c r="G19" s="112" t="s">
        <v>414</v>
      </c>
      <c r="H19" s="116" t="s">
        <v>415</v>
      </c>
      <c r="I19" s="116" t="s">
        <v>365</v>
      </c>
      <c r="J19" s="112" t="s">
        <v>414</v>
      </c>
    </row>
    <row r="20" spans="1:10" ht="33.75">
      <c r="A20" s="117"/>
      <c r="B20" s="117"/>
      <c r="C20" s="116" t="s">
        <v>367</v>
      </c>
      <c r="D20" s="116" t="s">
        <v>368</v>
      </c>
      <c r="E20" s="112" t="s">
        <v>416</v>
      </c>
      <c r="F20" s="116" t="s">
        <v>384</v>
      </c>
      <c r="G20" s="112" t="s">
        <v>172</v>
      </c>
      <c r="H20" s="116" t="s">
        <v>379</v>
      </c>
      <c r="I20" s="116" t="s">
        <v>398</v>
      </c>
      <c r="J20" s="112" t="s">
        <v>417</v>
      </c>
    </row>
    <row r="21" spans="1:10" ht="22.5">
      <c r="A21" s="118"/>
      <c r="B21" s="118"/>
      <c r="C21" s="116" t="s">
        <v>375</v>
      </c>
      <c r="D21" s="116" t="s">
        <v>376</v>
      </c>
      <c r="E21" s="112" t="s">
        <v>418</v>
      </c>
      <c r="F21" s="116" t="s">
        <v>384</v>
      </c>
      <c r="G21" s="112" t="s">
        <v>419</v>
      </c>
      <c r="H21" s="116" t="s">
        <v>379</v>
      </c>
      <c r="I21" s="116" t="s">
        <v>398</v>
      </c>
      <c r="J21" s="112" t="s">
        <v>420</v>
      </c>
    </row>
    <row r="22" spans="1:10" ht="56.25">
      <c r="A22" s="115" t="s">
        <v>421</v>
      </c>
      <c r="B22" s="115" t="s">
        <v>382</v>
      </c>
      <c r="C22" s="116" t="s">
        <v>359</v>
      </c>
      <c r="D22" s="116" t="s">
        <v>360</v>
      </c>
      <c r="E22" s="112" t="s">
        <v>422</v>
      </c>
      <c r="F22" s="116" t="s">
        <v>384</v>
      </c>
      <c r="G22" s="112" t="s">
        <v>385</v>
      </c>
      <c r="H22" s="116" t="s">
        <v>386</v>
      </c>
      <c r="I22" s="116" t="s">
        <v>365</v>
      </c>
      <c r="J22" s="112" t="s">
        <v>423</v>
      </c>
    </row>
    <row r="23" spans="1:10" ht="67.5">
      <c r="A23" s="117"/>
      <c r="B23" s="117"/>
      <c r="C23" s="116" t="s">
        <v>359</v>
      </c>
      <c r="D23" s="116" t="s">
        <v>360</v>
      </c>
      <c r="E23" s="112" t="s">
        <v>424</v>
      </c>
      <c r="F23" s="116" t="s">
        <v>384</v>
      </c>
      <c r="G23" s="112" t="s">
        <v>389</v>
      </c>
      <c r="H23" s="116" t="s">
        <v>386</v>
      </c>
      <c r="I23" s="116" t="s">
        <v>365</v>
      </c>
      <c r="J23" s="112" t="s">
        <v>425</v>
      </c>
    </row>
    <row r="24" spans="1:10" ht="33.75">
      <c r="A24" s="117"/>
      <c r="B24" s="117"/>
      <c r="C24" s="116" t="s">
        <v>359</v>
      </c>
      <c r="D24" s="116" t="s">
        <v>360</v>
      </c>
      <c r="E24" s="112" t="s">
        <v>426</v>
      </c>
      <c r="F24" s="116" t="s">
        <v>384</v>
      </c>
      <c r="G24" s="112" t="s">
        <v>427</v>
      </c>
      <c r="H24" s="116" t="s">
        <v>386</v>
      </c>
      <c r="I24" s="116" t="s">
        <v>365</v>
      </c>
      <c r="J24" s="112" t="s">
        <v>428</v>
      </c>
    </row>
    <row r="25" spans="1:10" ht="22.5">
      <c r="A25" s="117"/>
      <c r="B25" s="117"/>
      <c r="C25" s="116" t="s">
        <v>367</v>
      </c>
      <c r="D25" s="116" t="s">
        <v>395</v>
      </c>
      <c r="E25" s="112" t="s">
        <v>396</v>
      </c>
      <c r="F25" s="116" t="s">
        <v>384</v>
      </c>
      <c r="G25" s="112" t="s">
        <v>397</v>
      </c>
      <c r="H25" s="116" t="s">
        <v>46</v>
      </c>
      <c r="I25" s="116" t="s">
        <v>398</v>
      </c>
      <c r="J25" s="112" t="s">
        <v>429</v>
      </c>
    </row>
    <row r="26" spans="1:10" ht="33.75">
      <c r="A26" s="117"/>
      <c r="B26" s="117"/>
      <c r="C26" s="116" t="s">
        <v>375</v>
      </c>
      <c r="D26" s="116" t="s">
        <v>376</v>
      </c>
      <c r="E26" s="112" t="s">
        <v>406</v>
      </c>
      <c r="F26" s="116" t="s">
        <v>362</v>
      </c>
      <c r="G26" s="112" t="s">
        <v>404</v>
      </c>
      <c r="H26" s="116" t="s">
        <v>379</v>
      </c>
      <c r="I26" s="116" t="s">
        <v>365</v>
      </c>
      <c r="J26" s="112" t="s">
        <v>430</v>
      </c>
    </row>
    <row r="27" spans="1:10" ht="33.75">
      <c r="A27" s="118"/>
      <c r="B27" s="118"/>
      <c r="C27" s="116" t="s">
        <v>375</v>
      </c>
      <c r="D27" s="116" t="s">
        <v>376</v>
      </c>
      <c r="E27" s="112" t="s">
        <v>403</v>
      </c>
      <c r="F27" s="116" t="s">
        <v>362</v>
      </c>
      <c r="G27" s="112" t="s">
        <v>404</v>
      </c>
      <c r="H27" s="116" t="s">
        <v>379</v>
      </c>
      <c r="I27" s="116" t="s">
        <v>365</v>
      </c>
      <c r="J27" s="112" t="s">
        <v>405</v>
      </c>
    </row>
    <row r="28" spans="1:10" ht="56.25">
      <c r="A28" s="115" t="s">
        <v>431</v>
      </c>
      <c r="B28" s="115" t="s">
        <v>382</v>
      </c>
      <c r="C28" s="116" t="s">
        <v>359</v>
      </c>
      <c r="D28" s="116" t="s">
        <v>360</v>
      </c>
      <c r="E28" s="112" t="s">
        <v>422</v>
      </c>
      <c r="F28" s="116" t="s">
        <v>384</v>
      </c>
      <c r="G28" s="112" t="s">
        <v>385</v>
      </c>
      <c r="H28" s="116" t="s">
        <v>386</v>
      </c>
      <c r="I28" s="116" t="s">
        <v>365</v>
      </c>
      <c r="J28" s="112" t="s">
        <v>423</v>
      </c>
    </row>
    <row r="29" spans="1:10" ht="67.5">
      <c r="A29" s="117"/>
      <c r="B29" s="117"/>
      <c r="C29" s="116" t="s">
        <v>359</v>
      </c>
      <c r="D29" s="116" t="s">
        <v>360</v>
      </c>
      <c r="E29" s="112" t="s">
        <v>424</v>
      </c>
      <c r="F29" s="116" t="s">
        <v>384</v>
      </c>
      <c r="G29" s="112" t="s">
        <v>389</v>
      </c>
      <c r="H29" s="116" t="s">
        <v>386</v>
      </c>
      <c r="I29" s="116" t="s">
        <v>365</v>
      </c>
      <c r="J29" s="112" t="s">
        <v>425</v>
      </c>
    </row>
    <row r="30" spans="1:10" ht="33.75">
      <c r="A30" s="117"/>
      <c r="B30" s="117"/>
      <c r="C30" s="116" t="s">
        <v>359</v>
      </c>
      <c r="D30" s="116" t="s">
        <v>360</v>
      </c>
      <c r="E30" s="112" t="s">
        <v>426</v>
      </c>
      <c r="F30" s="116" t="s">
        <v>384</v>
      </c>
      <c r="G30" s="112" t="s">
        <v>427</v>
      </c>
      <c r="H30" s="116" t="s">
        <v>386</v>
      </c>
      <c r="I30" s="116" t="s">
        <v>365</v>
      </c>
      <c r="J30" s="112" t="s">
        <v>428</v>
      </c>
    </row>
    <row r="31" spans="1:10" ht="22.5">
      <c r="A31" s="117"/>
      <c r="B31" s="117"/>
      <c r="C31" s="116" t="s">
        <v>367</v>
      </c>
      <c r="D31" s="116" t="s">
        <v>395</v>
      </c>
      <c r="E31" s="112" t="s">
        <v>396</v>
      </c>
      <c r="F31" s="116" t="s">
        <v>384</v>
      </c>
      <c r="G31" s="112" t="s">
        <v>397</v>
      </c>
      <c r="H31" s="116" t="s">
        <v>46</v>
      </c>
      <c r="I31" s="116" t="s">
        <v>398</v>
      </c>
      <c r="J31" s="112" t="s">
        <v>429</v>
      </c>
    </row>
    <row r="32" spans="1:10" ht="33.75">
      <c r="A32" s="117"/>
      <c r="B32" s="117"/>
      <c r="C32" s="116" t="s">
        <v>375</v>
      </c>
      <c r="D32" s="116" t="s">
        <v>376</v>
      </c>
      <c r="E32" s="112" t="s">
        <v>406</v>
      </c>
      <c r="F32" s="116" t="s">
        <v>362</v>
      </c>
      <c r="G32" s="112" t="s">
        <v>404</v>
      </c>
      <c r="H32" s="116" t="s">
        <v>379</v>
      </c>
      <c r="I32" s="116" t="s">
        <v>365</v>
      </c>
      <c r="J32" s="112" t="s">
        <v>430</v>
      </c>
    </row>
    <row r="33" spans="1:10" ht="33.75">
      <c r="A33" s="118"/>
      <c r="B33" s="118"/>
      <c r="C33" s="116" t="s">
        <v>375</v>
      </c>
      <c r="D33" s="116" t="s">
        <v>376</v>
      </c>
      <c r="E33" s="112" t="s">
        <v>403</v>
      </c>
      <c r="F33" s="116" t="s">
        <v>362</v>
      </c>
      <c r="G33" s="112" t="s">
        <v>404</v>
      </c>
      <c r="H33" s="116" t="s">
        <v>379</v>
      </c>
      <c r="I33" s="116" t="s">
        <v>365</v>
      </c>
      <c r="J33" s="112" t="s">
        <v>405</v>
      </c>
    </row>
    <row r="34" spans="1:10" ht="12">
      <c r="A34" s="115" t="s">
        <v>432</v>
      </c>
      <c r="B34" s="115" t="s">
        <v>433</v>
      </c>
      <c r="C34" s="116" t="s">
        <v>359</v>
      </c>
      <c r="D34" s="116" t="s">
        <v>360</v>
      </c>
      <c r="E34" s="112" t="s">
        <v>361</v>
      </c>
      <c r="F34" s="116" t="s">
        <v>362</v>
      </c>
      <c r="G34" s="112" t="s">
        <v>434</v>
      </c>
      <c r="H34" s="116" t="s">
        <v>435</v>
      </c>
      <c r="I34" s="116" t="s">
        <v>365</v>
      </c>
      <c r="J34" s="112" t="s">
        <v>361</v>
      </c>
    </row>
    <row r="35" spans="1:10" ht="22.5">
      <c r="A35" s="117"/>
      <c r="B35" s="117"/>
      <c r="C35" s="116" t="s">
        <v>367</v>
      </c>
      <c r="D35" s="116" t="s">
        <v>368</v>
      </c>
      <c r="E35" s="112" t="s">
        <v>369</v>
      </c>
      <c r="F35" s="116" t="s">
        <v>362</v>
      </c>
      <c r="G35" s="112" t="s">
        <v>434</v>
      </c>
      <c r="H35" s="116" t="s">
        <v>370</v>
      </c>
      <c r="I35" s="116" t="s">
        <v>365</v>
      </c>
      <c r="J35" s="112" t="s">
        <v>371</v>
      </c>
    </row>
    <row r="36" spans="1:10" ht="12">
      <c r="A36" s="117"/>
      <c r="B36" s="117"/>
      <c r="C36" s="116" t="s">
        <v>367</v>
      </c>
      <c r="D36" s="116" t="s">
        <v>368</v>
      </c>
      <c r="E36" s="112" t="s">
        <v>372</v>
      </c>
      <c r="F36" s="116" t="s">
        <v>362</v>
      </c>
      <c r="G36" s="112" t="s">
        <v>436</v>
      </c>
      <c r="H36" s="116" t="s">
        <v>374</v>
      </c>
      <c r="I36" s="116" t="s">
        <v>365</v>
      </c>
      <c r="J36" s="112" t="s">
        <v>372</v>
      </c>
    </row>
    <row r="37" spans="1:10" ht="56.25">
      <c r="A37" s="118"/>
      <c r="B37" s="118"/>
      <c r="C37" s="116" t="s">
        <v>375</v>
      </c>
      <c r="D37" s="116" t="s">
        <v>376</v>
      </c>
      <c r="E37" s="112" t="s">
        <v>377</v>
      </c>
      <c r="F37" s="116" t="s">
        <v>362</v>
      </c>
      <c r="G37" s="112" t="s">
        <v>419</v>
      </c>
      <c r="H37" s="116" t="s">
        <v>379</v>
      </c>
      <c r="I37" s="116" t="s">
        <v>365</v>
      </c>
      <c r="J37" s="112" t="s">
        <v>380</v>
      </c>
    </row>
    <row r="38" spans="1:10" ht="56.25">
      <c r="A38" s="115" t="s">
        <v>437</v>
      </c>
      <c r="B38" s="115" t="s">
        <v>382</v>
      </c>
      <c r="C38" s="116" t="s">
        <v>359</v>
      </c>
      <c r="D38" s="116" t="s">
        <v>360</v>
      </c>
      <c r="E38" s="112" t="s">
        <v>422</v>
      </c>
      <c r="F38" s="116" t="s">
        <v>384</v>
      </c>
      <c r="G38" s="112" t="s">
        <v>385</v>
      </c>
      <c r="H38" s="116" t="s">
        <v>386</v>
      </c>
      <c r="I38" s="116" t="s">
        <v>365</v>
      </c>
      <c r="J38" s="112" t="s">
        <v>423</v>
      </c>
    </row>
    <row r="39" spans="1:10" ht="67.5">
      <c r="A39" s="117"/>
      <c r="B39" s="117"/>
      <c r="C39" s="116" t="s">
        <v>359</v>
      </c>
      <c r="D39" s="116" t="s">
        <v>360</v>
      </c>
      <c r="E39" s="112" t="s">
        <v>424</v>
      </c>
      <c r="F39" s="116" t="s">
        <v>384</v>
      </c>
      <c r="G39" s="112" t="s">
        <v>389</v>
      </c>
      <c r="H39" s="116" t="s">
        <v>386</v>
      </c>
      <c r="I39" s="116" t="s">
        <v>365</v>
      </c>
      <c r="J39" s="112" t="s">
        <v>425</v>
      </c>
    </row>
    <row r="40" spans="1:10" ht="33.75">
      <c r="A40" s="117"/>
      <c r="B40" s="117"/>
      <c r="C40" s="116" t="s">
        <v>359</v>
      </c>
      <c r="D40" s="116" t="s">
        <v>360</v>
      </c>
      <c r="E40" s="112" t="s">
        <v>426</v>
      </c>
      <c r="F40" s="116" t="s">
        <v>384</v>
      </c>
      <c r="G40" s="112" t="s">
        <v>427</v>
      </c>
      <c r="H40" s="116" t="s">
        <v>386</v>
      </c>
      <c r="I40" s="116" t="s">
        <v>365</v>
      </c>
      <c r="J40" s="112" t="s">
        <v>428</v>
      </c>
    </row>
    <row r="41" spans="1:10" ht="22.5">
      <c r="A41" s="117"/>
      <c r="B41" s="117"/>
      <c r="C41" s="116" t="s">
        <v>367</v>
      </c>
      <c r="D41" s="116" t="s">
        <v>395</v>
      </c>
      <c r="E41" s="112" t="s">
        <v>396</v>
      </c>
      <c r="F41" s="116" t="s">
        <v>384</v>
      </c>
      <c r="G41" s="112" t="s">
        <v>397</v>
      </c>
      <c r="H41" s="116" t="s">
        <v>46</v>
      </c>
      <c r="I41" s="116" t="s">
        <v>398</v>
      </c>
      <c r="J41" s="112" t="s">
        <v>429</v>
      </c>
    </row>
    <row r="42" spans="1:10" ht="33.75">
      <c r="A42" s="117"/>
      <c r="B42" s="117"/>
      <c r="C42" s="116" t="s">
        <v>375</v>
      </c>
      <c r="D42" s="116" t="s">
        <v>376</v>
      </c>
      <c r="E42" s="112" t="s">
        <v>406</v>
      </c>
      <c r="F42" s="116" t="s">
        <v>362</v>
      </c>
      <c r="G42" s="112" t="s">
        <v>404</v>
      </c>
      <c r="H42" s="116" t="s">
        <v>379</v>
      </c>
      <c r="I42" s="116" t="s">
        <v>365</v>
      </c>
      <c r="J42" s="112" t="s">
        <v>430</v>
      </c>
    </row>
    <row r="43" spans="1:10" ht="33.75">
      <c r="A43" s="118"/>
      <c r="B43" s="118"/>
      <c r="C43" s="116" t="s">
        <v>375</v>
      </c>
      <c r="D43" s="116" t="s">
        <v>376</v>
      </c>
      <c r="E43" s="112" t="s">
        <v>403</v>
      </c>
      <c r="F43" s="116" t="s">
        <v>362</v>
      </c>
      <c r="G43" s="112" t="s">
        <v>404</v>
      </c>
      <c r="H43" s="116" t="s">
        <v>379</v>
      </c>
      <c r="I43" s="116" t="s">
        <v>365</v>
      </c>
      <c r="J43" s="112" t="s">
        <v>405</v>
      </c>
    </row>
    <row r="44" spans="1:10" ht="56.25">
      <c r="A44" s="115" t="s">
        <v>438</v>
      </c>
      <c r="B44" s="115" t="s">
        <v>382</v>
      </c>
      <c r="C44" s="116" t="s">
        <v>359</v>
      </c>
      <c r="D44" s="116" t="s">
        <v>360</v>
      </c>
      <c r="E44" s="112" t="s">
        <v>422</v>
      </c>
      <c r="F44" s="116" t="s">
        <v>384</v>
      </c>
      <c r="G44" s="112" t="s">
        <v>385</v>
      </c>
      <c r="H44" s="116" t="s">
        <v>386</v>
      </c>
      <c r="I44" s="116" t="s">
        <v>365</v>
      </c>
      <c r="J44" s="112" t="s">
        <v>423</v>
      </c>
    </row>
    <row r="45" spans="1:10" ht="67.5">
      <c r="A45" s="117"/>
      <c r="B45" s="117"/>
      <c r="C45" s="116" t="s">
        <v>359</v>
      </c>
      <c r="D45" s="116" t="s">
        <v>360</v>
      </c>
      <c r="E45" s="112" t="s">
        <v>424</v>
      </c>
      <c r="F45" s="116" t="s">
        <v>384</v>
      </c>
      <c r="G45" s="112" t="s">
        <v>389</v>
      </c>
      <c r="H45" s="116" t="s">
        <v>386</v>
      </c>
      <c r="I45" s="116" t="s">
        <v>365</v>
      </c>
      <c r="J45" s="112" t="s">
        <v>425</v>
      </c>
    </row>
    <row r="46" spans="1:10" ht="33.75">
      <c r="A46" s="117"/>
      <c r="B46" s="117"/>
      <c r="C46" s="116" t="s">
        <v>359</v>
      </c>
      <c r="D46" s="116" t="s">
        <v>360</v>
      </c>
      <c r="E46" s="112" t="s">
        <v>426</v>
      </c>
      <c r="F46" s="116" t="s">
        <v>384</v>
      </c>
      <c r="G46" s="112" t="s">
        <v>427</v>
      </c>
      <c r="H46" s="116" t="s">
        <v>386</v>
      </c>
      <c r="I46" s="116" t="s">
        <v>365</v>
      </c>
      <c r="J46" s="112" t="s">
        <v>428</v>
      </c>
    </row>
    <row r="47" spans="1:10" ht="22.5">
      <c r="A47" s="117"/>
      <c r="B47" s="117"/>
      <c r="C47" s="116" t="s">
        <v>367</v>
      </c>
      <c r="D47" s="116" t="s">
        <v>395</v>
      </c>
      <c r="E47" s="112" t="s">
        <v>396</v>
      </c>
      <c r="F47" s="116" t="s">
        <v>384</v>
      </c>
      <c r="G47" s="112" t="s">
        <v>397</v>
      </c>
      <c r="H47" s="116" t="s">
        <v>46</v>
      </c>
      <c r="I47" s="116" t="s">
        <v>398</v>
      </c>
      <c r="J47" s="112" t="s">
        <v>429</v>
      </c>
    </row>
    <row r="48" spans="1:10" ht="33.75">
      <c r="A48" s="117"/>
      <c r="B48" s="117"/>
      <c r="C48" s="116" t="s">
        <v>375</v>
      </c>
      <c r="D48" s="116" t="s">
        <v>376</v>
      </c>
      <c r="E48" s="112" t="s">
        <v>406</v>
      </c>
      <c r="F48" s="116" t="s">
        <v>362</v>
      </c>
      <c r="G48" s="112" t="s">
        <v>404</v>
      </c>
      <c r="H48" s="116" t="s">
        <v>379</v>
      </c>
      <c r="I48" s="116" t="s">
        <v>365</v>
      </c>
      <c r="J48" s="112" t="s">
        <v>430</v>
      </c>
    </row>
    <row r="49" spans="1:10" ht="33.75">
      <c r="A49" s="118"/>
      <c r="B49" s="118"/>
      <c r="C49" s="116" t="s">
        <v>375</v>
      </c>
      <c r="D49" s="116" t="s">
        <v>376</v>
      </c>
      <c r="E49" s="112" t="s">
        <v>403</v>
      </c>
      <c r="F49" s="116" t="s">
        <v>362</v>
      </c>
      <c r="G49" s="112" t="s">
        <v>404</v>
      </c>
      <c r="H49" s="116" t="s">
        <v>379</v>
      </c>
      <c r="I49" s="116" t="s">
        <v>365</v>
      </c>
      <c r="J49" s="112" t="s">
        <v>405</v>
      </c>
    </row>
    <row r="50" spans="1:10" ht="56.25">
      <c r="A50" s="115" t="s">
        <v>439</v>
      </c>
      <c r="B50" s="115" t="s">
        <v>382</v>
      </c>
      <c r="C50" s="116" t="s">
        <v>359</v>
      </c>
      <c r="D50" s="116" t="s">
        <v>360</v>
      </c>
      <c r="E50" s="112" t="s">
        <v>422</v>
      </c>
      <c r="F50" s="116" t="s">
        <v>384</v>
      </c>
      <c r="G50" s="112" t="s">
        <v>385</v>
      </c>
      <c r="H50" s="116" t="s">
        <v>386</v>
      </c>
      <c r="I50" s="116" t="s">
        <v>365</v>
      </c>
      <c r="J50" s="112" t="s">
        <v>423</v>
      </c>
    </row>
    <row r="51" spans="1:10" ht="67.5">
      <c r="A51" s="117"/>
      <c r="B51" s="117"/>
      <c r="C51" s="116" t="s">
        <v>359</v>
      </c>
      <c r="D51" s="116" t="s">
        <v>360</v>
      </c>
      <c r="E51" s="112" t="s">
        <v>424</v>
      </c>
      <c r="F51" s="116" t="s">
        <v>384</v>
      </c>
      <c r="G51" s="112" t="s">
        <v>389</v>
      </c>
      <c r="H51" s="116" t="s">
        <v>386</v>
      </c>
      <c r="I51" s="116" t="s">
        <v>365</v>
      </c>
      <c r="J51" s="112" t="s">
        <v>425</v>
      </c>
    </row>
    <row r="52" spans="1:10" ht="33.75">
      <c r="A52" s="117"/>
      <c r="B52" s="117"/>
      <c r="C52" s="116" t="s">
        <v>359</v>
      </c>
      <c r="D52" s="116" t="s">
        <v>360</v>
      </c>
      <c r="E52" s="112" t="s">
        <v>426</v>
      </c>
      <c r="F52" s="116" t="s">
        <v>384</v>
      </c>
      <c r="G52" s="112" t="s">
        <v>427</v>
      </c>
      <c r="H52" s="116" t="s">
        <v>386</v>
      </c>
      <c r="I52" s="116" t="s">
        <v>365</v>
      </c>
      <c r="J52" s="112" t="s">
        <v>428</v>
      </c>
    </row>
    <row r="53" spans="1:10" ht="22.5">
      <c r="A53" s="117"/>
      <c r="B53" s="117"/>
      <c r="C53" s="116" t="s">
        <v>367</v>
      </c>
      <c r="D53" s="116" t="s">
        <v>395</v>
      </c>
      <c r="E53" s="112" t="s">
        <v>396</v>
      </c>
      <c r="F53" s="116" t="s">
        <v>384</v>
      </c>
      <c r="G53" s="112" t="s">
        <v>397</v>
      </c>
      <c r="H53" s="116" t="s">
        <v>46</v>
      </c>
      <c r="I53" s="116" t="s">
        <v>398</v>
      </c>
      <c r="J53" s="112" t="s">
        <v>429</v>
      </c>
    </row>
    <row r="54" spans="1:10" ht="33.75">
      <c r="A54" s="117"/>
      <c r="B54" s="117"/>
      <c r="C54" s="116" t="s">
        <v>375</v>
      </c>
      <c r="D54" s="116" t="s">
        <v>376</v>
      </c>
      <c r="E54" s="112" t="s">
        <v>406</v>
      </c>
      <c r="F54" s="116" t="s">
        <v>362</v>
      </c>
      <c r="G54" s="112" t="s">
        <v>404</v>
      </c>
      <c r="H54" s="116" t="s">
        <v>379</v>
      </c>
      <c r="I54" s="116" t="s">
        <v>365</v>
      </c>
      <c r="J54" s="112" t="s">
        <v>430</v>
      </c>
    </row>
    <row r="55" spans="1:10" ht="33.75">
      <c r="A55" s="118"/>
      <c r="B55" s="118"/>
      <c r="C55" s="116" t="s">
        <v>375</v>
      </c>
      <c r="D55" s="116" t="s">
        <v>376</v>
      </c>
      <c r="E55" s="112" t="s">
        <v>403</v>
      </c>
      <c r="F55" s="116" t="s">
        <v>362</v>
      </c>
      <c r="G55" s="112" t="s">
        <v>404</v>
      </c>
      <c r="H55" s="116" t="s">
        <v>379</v>
      </c>
      <c r="I55" s="116" t="s">
        <v>365</v>
      </c>
      <c r="J55" s="112" t="s">
        <v>405</v>
      </c>
    </row>
    <row r="56" spans="1:10" ht="78.75">
      <c r="A56" s="115" t="s">
        <v>440</v>
      </c>
      <c r="B56" s="115" t="s">
        <v>382</v>
      </c>
      <c r="C56" s="116" t="s">
        <v>359</v>
      </c>
      <c r="D56" s="116" t="s">
        <v>360</v>
      </c>
      <c r="E56" s="112" t="s">
        <v>383</v>
      </c>
      <c r="F56" s="116" t="s">
        <v>384</v>
      </c>
      <c r="G56" s="112" t="s">
        <v>385</v>
      </c>
      <c r="H56" s="116" t="s">
        <v>386</v>
      </c>
      <c r="I56" s="116" t="s">
        <v>365</v>
      </c>
      <c r="J56" s="112" t="s">
        <v>387</v>
      </c>
    </row>
    <row r="57" spans="1:10" ht="78.75">
      <c r="A57" s="117"/>
      <c r="B57" s="117"/>
      <c r="C57" s="116" t="s">
        <v>359</v>
      </c>
      <c r="D57" s="116" t="s">
        <v>360</v>
      </c>
      <c r="E57" s="112" t="s">
        <v>388</v>
      </c>
      <c r="F57" s="116" t="s">
        <v>362</v>
      </c>
      <c r="G57" s="112" t="s">
        <v>389</v>
      </c>
      <c r="H57" s="116" t="s">
        <v>390</v>
      </c>
      <c r="I57" s="116" t="s">
        <v>365</v>
      </c>
      <c r="J57" s="112" t="s">
        <v>391</v>
      </c>
    </row>
    <row r="58" spans="1:10" ht="67.5">
      <c r="A58" s="117"/>
      <c r="B58" s="117"/>
      <c r="C58" s="116" t="s">
        <v>359</v>
      </c>
      <c r="D58" s="116" t="s">
        <v>360</v>
      </c>
      <c r="E58" s="112" t="s">
        <v>392</v>
      </c>
      <c r="F58" s="116" t="s">
        <v>384</v>
      </c>
      <c r="G58" s="112" t="s">
        <v>171</v>
      </c>
      <c r="H58" s="116" t="s">
        <v>393</v>
      </c>
      <c r="I58" s="116" t="s">
        <v>365</v>
      </c>
      <c r="J58" s="112" t="s">
        <v>394</v>
      </c>
    </row>
    <row r="59" spans="1:10" ht="22.5">
      <c r="A59" s="117"/>
      <c r="B59" s="117"/>
      <c r="C59" s="116" t="s">
        <v>367</v>
      </c>
      <c r="D59" s="116" t="s">
        <v>395</v>
      </c>
      <c r="E59" s="112" t="s">
        <v>396</v>
      </c>
      <c r="F59" s="116" t="s">
        <v>384</v>
      </c>
      <c r="G59" s="112" t="s">
        <v>397</v>
      </c>
      <c r="H59" s="116" t="s">
        <v>46</v>
      </c>
      <c r="I59" s="116" t="s">
        <v>398</v>
      </c>
      <c r="J59" s="112" t="s">
        <v>399</v>
      </c>
    </row>
    <row r="60" spans="1:10" ht="135">
      <c r="A60" s="117"/>
      <c r="B60" s="117"/>
      <c r="C60" s="116" t="s">
        <v>367</v>
      </c>
      <c r="D60" s="116" t="s">
        <v>395</v>
      </c>
      <c r="E60" s="112" t="s">
        <v>400</v>
      </c>
      <c r="F60" s="116" t="s">
        <v>384</v>
      </c>
      <c r="G60" s="112" t="s">
        <v>401</v>
      </c>
      <c r="H60" s="116" t="s">
        <v>46</v>
      </c>
      <c r="I60" s="116" t="s">
        <v>398</v>
      </c>
      <c r="J60" s="112" t="s">
        <v>402</v>
      </c>
    </row>
    <row r="61" spans="1:10" ht="33.75">
      <c r="A61" s="117"/>
      <c r="B61" s="117"/>
      <c r="C61" s="116" t="s">
        <v>375</v>
      </c>
      <c r="D61" s="116" t="s">
        <v>376</v>
      </c>
      <c r="E61" s="112" t="s">
        <v>403</v>
      </c>
      <c r="F61" s="116" t="s">
        <v>362</v>
      </c>
      <c r="G61" s="112" t="s">
        <v>404</v>
      </c>
      <c r="H61" s="116" t="s">
        <v>379</v>
      </c>
      <c r="I61" s="116" t="s">
        <v>365</v>
      </c>
      <c r="J61" s="112" t="s">
        <v>405</v>
      </c>
    </row>
    <row r="62" spans="1:10" ht="33.75">
      <c r="A62" s="118"/>
      <c r="B62" s="118"/>
      <c r="C62" s="116" t="s">
        <v>375</v>
      </c>
      <c r="D62" s="116" t="s">
        <v>376</v>
      </c>
      <c r="E62" s="112" t="s">
        <v>406</v>
      </c>
      <c r="F62" s="116" t="s">
        <v>362</v>
      </c>
      <c r="G62" s="112" t="s">
        <v>404</v>
      </c>
      <c r="H62" s="116" t="s">
        <v>379</v>
      </c>
      <c r="I62" s="116" t="s">
        <v>365</v>
      </c>
      <c r="J62" s="112" t="s">
        <v>407</v>
      </c>
    </row>
    <row r="63" spans="1:10" ht="56.25">
      <c r="A63" s="115" t="s">
        <v>441</v>
      </c>
      <c r="B63" s="115" t="s">
        <v>382</v>
      </c>
      <c r="C63" s="116" t="s">
        <v>359</v>
      </c>
      <c r="D63" s="116" t="s">
        <v>360</v>
      </c>
      <c r="E63" s="112" t="s">
        <v>422</v>
      </c>
      <c r="F63" s="116" t="s">
        <v>384</v>
      </c>
      <c r="G63" s="112" t="s">
        <v>385</v>
      </c>
      <c r="H63" s="116" t="s">
        <v>386</v>
      </c>
      <c r="I63" s="116" t="s">
        <v>365</v>
      </c>
      <c r="J63" s="112" t="s">
        <v>423</v>
      </c>
    </row>
    <row r="64" spans="1:10" ht="67.5">
      <c r="A64" s="117"/>
      <c r="B64" s="117"/>
      <c r="C64" s="116" t="s">
        <v>359</v>
      </c>
      <c r="D64" s="116" t="s">
        <v>360</v>
      </c>
      <c r="E64" s="112" t="s">
        <v>424</v>
      </c>
      <c r="F64" s="116" t="s">
        <v>384</v>
      </c>
      <c r="G64" s="112" t="s">
        <v>389</v>
      </c>
      <c r="H64" s="116" t="s">
        <v>386</v>
      </c>
      <c r="I64" s="116" t="s">
        <v>365</v>
      </c>
      <c r="J64" s="112" t="s">
        <v>425</v>
      </c>
    </row>
    <row r="65" spans="1:10" ht="33.75">
      <c r="A65" s="117"/>
      <c r="B65" s="117"/>
      <c r="C65" s="116" t="s">
        <v>359</v>
      </c>
      <c r="D65" s="116" t="s">
        <v>360</v>
      </c>
      <c r="E65" s="112" t="s">
        <v>426</v>
      </c>
      <c r="F65" s="116" t="s">
        <v>384</v>
      </c>
      <c r="G65" s="112" t="s">
        <v>427</v>
      </c>
      <c r="H65" s="116" t="s">
        <v>386</v>
      </c>
      <c r="I65" s="116" t="s">
        <v>365</v>
      </c>
      <c r="J65" s="112" t="s">
        <v>428</v>
      </c>
    </row>
    <row r="66" spans="1:10" ht="22.5">
      <c r="A66" s="117"/>
      <c r="B66" s="117"/>
      <c r="C66" s="116" t="s">
        <v>367</v>
      </c>
      <c r="D66" s="116" t="s">
        <v>395</v>
      </c>
      <c r="E66" s="112" t="s">
        <v>396</v>
      </c>
      <c r="F66" s="116" t="s">
        <v>384</v>
      </c>
      <c r="G66" s="112" t="s">
        <v>397</v>
      </c>
      <c r="H66" s="116" t="s">
        <v>46</v>
      </c>
      <c r="I66" s="116" t="s">
        <v>398</v>
      </c>
      <c r="J66" s="112" t="s">
        <v>429</v>
      </c>
    </row>
    <row r="67" spans="1:10" ht="33.75">
      <c r="A67" s="117"/>
      <c r="B67" s="117"/>
      <c r="C67" s="116" t="s">
        <v>375</v>
      </c>
      <c r="D67" s="116" t="s">
        <v>376</v>
      </c>
      <c r="E67" s="112" t="s">
        <v>406</v>
      </c>
      <c r="F67" s="116" t="s">
        <v>362</v>
      </c>
      <c r="G67" s="112" t="s">
        <v>404</v>
      </c>
      <c r="H67" s="116" t="s">
        <v>379</v>
      </c>
      <c r="I67" s="116" t="s">
        <v>365</v>
      </c>
      <c r="J67" s="112" t="s">
        <v>430</v>
      </c>
    </row>
    <row r="68" spans="1:10" ht="33.75">
      <c r="A68" s="118"/>
      <c r="B68" s="118"/>
      <c r="C68" s="116" t="s">
        <v>375</v>
      </c>
      <c r="D68" s="116" t="s">
        <v>376</v>
      </c>
      <c r="E68" s="112" t="s">
        <v>403</v>
      </c>
      <c r="F68" s="116" t="s">
        <v>362</v>
      </c>
      <c r="G68" s="112" t="s">
        <v>404</v>
      </c>
      <c r="H68" s="116" t="s">
        <v>379</v>
      </c>
      <c r="I68" s="116" t="s">
        <v>365</v>
      </c>
      <c r="J68" s="112" t="s">
        <v>405</v>
      </c>
    </row>
    <row r="69" spans="1:10" ht="56.25">
      <c r="A69" s="115" t="s">
        <v>442</v>
      </c>
      <c r="B69" s="115" t="s">
        <v>382</v>
      </c>
      <c r="C69" s="116" t="s">
        <v>359</v>
      </c>
      <c r="D69" s="116" t="s">
        <v>360</v>
      </c>
      <c r="E69" s="112" t="s">
        <v>422</v>
      </c>
      <c r="F69" s="116" t="s">
        <v>384</v>
      </c>
      <c r="G69" s="112" t="s">
        <v>385</v>
      </c>
      <c r="H69" s="116" t="s">
        <v>386</v>
      </c>
      <c r="I69" s="116" t="s">
        <v>365</v>
      </c>
      <c r="J69" s="112" t="s">
        <v>423</v>
      </c>
    </row>
    <row r="70" spans="1:10" ht="67.5">
      <c r="A70" s="117"/>
      <c r="B70" s="117"/>
      <c r="C70" s="116" t="s">
        <v>359</v>
      </c>
      <c r="D70" s="116" t="s">
        <v>360</v>
      </c>
      <c r="E70" s="112" t="s">
        <v>424</v>
      </c>
      <c r="F70" s="116" t="s">
        <v>384</v>
      </c>
      <c r="G70" s="112" t="s">
        <v>389</v>
      </c>
      <c r="H70" s="116" t="s">
        <v>386</v>
      </c>
      <c r="I70" s="116" t="s">
        <v>365</v>
      </c>
      <c r="J70" s="112" t="s">
        <v>425</v>
      </c>
    </row>
    <row r="71" spans="1:10" ht="33.75">
      <c r="A71" s="117"/>
      <c r="B71" s="117"/>
      <c r="C71" s="116" t="s">
        <v>359</v>
      </c>
      <c r="D71" s="116" t="s">
        <v>360</v>
      </c>
      <c r="E71" s="112" t="s">
        <v>426</v>
      </c>
      <c r="F71" s="116" t="s">
        <v>384</v>
      </c>
      <c r="G71" s="112" t="s">
        <v>427</v>
      </c>
      <c r="H71" s="116" t="s">
        <v>386</v>
      </c>
      <c r="I71" s="116" t="s">
        <v>365</v>
      </c>
      <c r="J71" s="112" t="s">
        <v>428</v>
      </c>
    </row>
    <row r="72" spans="1:10" ht="22.5">
      <c r="A72" s="117"/>
      <c r="B72" s="117"/>
      <c r="C72" s="116" t="s">
        <v>367</v>
      </c>
      <c r="D72" s="116" t="s">
        <v>395</v>
      </c>
      <c r="E72" s="112" t="s">
        <v>396</v>
      </c>
      <c r="F72" s="116" t="s">
        <v>384</v>
      </c>
      <c r="G72" s="112" t="s">
        <v>397</v>
      </c>
      <c r="H72" s="116" t="s">
        <v>46</v>
      </c>
      <c r="I72" s="116" t="s">
        <v>398</v>
      </c>
      <c r="J72" s="112" t="s">
        <v>429</v>
      </c>
    </row>
    <row r="73" spans="1:10" ht="33.75">
      <c r="A73" s="117"/>
      <c r="B73" s="117"/>
      <c r="C73" s="116" t="s">
        <v>375</v>
      </c>
      <c r="D73" s="116" t="s">
        <v>376</v>
      </c>
      <c r="E73" s="112" t="s">
        <v>406</v>
      </c>
      <c r="F73" s="116" t="s">
        <v>362</v>
      </c>
      <c r="G73" s="112" t="s">
        <v>404</v>
      </c>
      <c r="H73" s="116" t="s">
        <v>379</v>
      </c>
      <c r="I73" s="116" t="s">
        <v>365</v>
      </c>
      <c r="J73" s="112" t="s">
        <v>430</v>
      </c>
    </row>
    <row r="74" spans="1:10" ht="33.75">
      <c r="A74" s="118"/>
      <c r="B74" s="118"/>
      <c r="C74" s="116" t="s">
        <v>375</v>
      </c>
      <c r="D74" s="116" t="s">
        <v>376</v>
      </c>
      <c r="E74" s="112" t="s">
        <v>403</v>
      </c>
      <c r="F74" s="116" t="s">
        <v>362</v>
      </c>
      <c r="G74" s="112" t="s">
        <v>404</v>
      </c>
      <c r="H74" s="116" t="s">
        <v>379</v>
      </c>
      <c r="I74" s="116" t="s">
        <v>365</v>
      </c>
      <c r="J74" s="112" t="s">
        <v>405</v>
      </c>
    </row>
    <row r="75" spans="1:10" ht="56.25">
      <c r="A75" s="115" t="s">
        <v>443</v>
      </c>
      <c r="B75" s="115" t="s">
        <v>382</v>
      </c>
      <c r="C75" s="116" t="s">
        <v>359</v>
      </c>
      <c r="D75" s="116" t="s">
        <v>360</v>
      </c>
      <c r="E75" s="112" t="s">
        <v>422</v>
      </c>
      <c r="F75" s="116" t="s">
        <v>384</v>
      </c>
      <c r="G75" s="112" t="s">
        <v>385</v>
      </c>
      <c r="H75" s="116" t="s">
        <v>386</v>
      </c>
      <c r="I75" s="116" t="s">
        <v>365</v>
      </c>
      <c r="J75" s="112" t="s">
        <v>423</v>
      </c>
    </row>
    <row r="76" spans="1:10" ht="67.5">
      <c r="A76" s="117"/>
      <c r="B76" s="117"/>
      <c r="C76" s="116" t="s">
        <v>359</v>
      </c>
      <c r="D76" s="116" t="s">
        <v>360</v>
      </c>
      <c r="E76" s="112" t="s">
        <v>424</v>
      </c>
      <c r="F76" s="116" t="s">
        <v>384</v>
      </c>
      <c r="G76" s="112" t="s">
        <v>389</v>
      </c>
      <c r="H76" s="116" t="s">
        <v>386</v>
      </c>
      <c r="I76" s="116" t="s">
        <v>365</v>
      </c>
      <c r="J76" s="112" t="s">
        <v>425</v>
      </c>
    </row>
    <row r="77" spans="1:10" ht="33.75">
      <c r="A77" s="117"/>
      <c r="B77" s="117"/>
      <c r="C77" s="116" t="s">
        <v>359</v>
      </c>
      <c r="D77" s="116" t="s">
        <v>360</v>
      </c>
      <c r="E77" s="112" t="s">
        <v>426</v>
      </c>
      <c r="F77" s="116" t="s">
        <v>384</v>
      </c>
      <c r="G77" s="112" t="s">
        <v>427</v>
      </c>
      <c r="H77" s="116" t="s">
        <v>386</v>
      </c>
      <c r="I77" s="116" t="s">
        <v>365</v>
      </c>
      <c r="J77" s="112" t="s">
        <v>428</v>
      </c>
    </row>
    <row r="78" spans="1:10" ht="22.5">
      <c r="A78" s="117"/>
      <c r="B78" s="117"/>
      <c r="C78" s="116" t="s">
        <v>367</v>
      </c>
      <c r="D78" s="116" t="s">
        <v>395</v>
      </c>
      <c r="E78" s="112" t="s">
        <v>396</v>
      </c>
      <c r="F78" s="116" t="s">
        <v>384</v>
      </c>
      <c r="G78" s="112" t="s">
        <v>397</v>
      </c>
      <c r="H78" s="116" t="s">
        <v>46</v>
      </c>
      <c r="I78" s="116" t="s">
        <v>398</v>
      </c>
      <c r="J78" s="112" t="s">
        <v>429</v>
      </c>
    </row>
    <row r="79" spans="1:10" ht="33.75">
      <c r="A79" s="117"/>
      <c r="B79" s="117"/>
      <c r="C79" s="116" t="s">
        <v>375</v>
      </c>
      <c r="D79" s="116" t="s">
        <v>376</v>
      </c>
      <c r="E79" s="112" t="s">
        <v>406</v>
      </c>
      <c r="F79" s="116" t="s">
        <v>362</v>
      </c>
      <c r="G79" s="112" t="s">
        <v>404</v>
      </c>
      <c r="H79" s="116" t="s">
        <v>379</v>
      </c>
      <c r="I79" s="116" t="s">
        <v>365</v>
      </c>
      <c r="J79" s="112" t="s">
        <v>430</v>
      </c>
    </row>
    <row r="80" spans="1:10" ht="33.75">
      <c r="A80" s="118"/>
      <c r="B80" s="118"/>
      <c r="C80" s="116" t="s">
        <v>375</v>
      </c>
      <c r="D80" s="116" t="s">
        <v>376</v>
      </c>
      <c r="E80" s="112" t="s">
        <v>403</v>
      </c>
      <c r="F80" s="116" t="s">
        <v>362</v>
      </c>
      <c r="G80" s="112" t="s">
        <v>404</v>
      </c>
      <c r="H80" s="116" t="s">
        <v>379</v>
      </c>
      <c r="I80" s="116" t="s">
        <v>365</v>
      </c>
      <c r="J80" s="112" t="s">
        <v>405</v>
      </c>
    </row>
    <row r="81" spans="1:10" ht="56.25">
      <c r="A81" s="115" t="s">
        <v>444</v>
      </c>
      <c r="B81" s="115" t="s">
        <v>382</v>
      </c>
      <c r="C81" s="116" t="s">
        <v>359</v>
      </c>
      <c r="D81" s="116" t="s">
        <v>360</v>
      </c>
      <c r="E81" s="112" t="s">
        <v>422</v>
      </c>
      <c r="F81" s="116" t="s">
        <v>384</v>
      </c>
      <c r="G81" s="112" t="s">
        <v>385</v>
      </c>
      <c r="H81" s="116" t="s">
        <v>386</v>
      </c>
      <c r="I81" s="116" t="s">
        <v>365</v>
      </c>
      <c r="J81" s="112" t="s">
        <v>423</v>
      </c>
    </row>
    <row r="82" spans="1:10" ht="67.5">
      <c r="A82" s="117"/>
      <c r="B82" s="117"/>
      <c r="C82" s="116" t="s">
        <v>359</v>
      </c>
      <c r="D82" s="116" t="s">
        <v>360</v>
      </c>
      <c r="E82" s="112" t="s">
        <v>424</v>
      </c>
      <c r="F82" s="116" t="s">
        <v>384</v>
      </c>
      <c r="G82" s="112" t="s">
        <v>389</v>
      </c>
      <c r="H82" s="116" t="s">
        <v>386</v>
      </c>
      <c r="I82" s="116" t="s">
        <v>365</v>
      </c>
      <c r="J82" s="112" t="s">
        <v>425</v>
      </c>
    </row>
    <row r="83" spans="1:10" ht="33.75">
      <c r="A83" s="117"/>
      <c r="B83" s="117"/>
      <c r="C83" s="116" t="s">
        <v>359</v>
      </c>
      <c r="D83" s="116" t="s">
        <v>360</v>
      </c>
      <c r="E83" s="112" t="s">
        <v>426</v>
      </c>
      <c r="F83" s="116" t="s">
        <v>384</v>
      </c>
      <c r="G83" s="112" t="s">
        <v>427</v>
      </c>
      <c r="H83" s="116" t="s">
        <v>386</v>
      </c>
      <c r="I83" s="116" t="s">
        <v>365</v>
      </c>
      <c r="J83" s="112" t="s">
        <v>428</v>
      </c>
    </row>
    <row r="84" spans="1:10" ht="22.5">
      <c r="A84" s="117"/>
      <c r="B84" s="117"/>
      <c r="C84" s="116" t="s">
        <v>367</v>
      </c>
      <c r="D84" s="116" t="s">
        <v>395</v>
      </c>
      <c r="E84" s="112" t="s">
        <v>396</v>
      </c>
      <c r="F84" s="116" t="s">
        <v>384</v>
      </c>
      <c r="G84" s="112" t="s">
        <v>397</v>
      </c>
      <c r="H84" s="116" t="s">
        <v>46</v>
      </c>
      <c r="I84" s="116" t="s">
        <v>398</v>
      </c>
      <c r="J84" s="112" t="s">
        <v>429</v>
      </c>
    </row>
    <row r="85" spans="1:10" ht="33.75">
      <c r="A85" s="117"/>
      <c r="B85" s="117"/>
      <c r="C85" s="116" t="s">
        <v>375</v>
      </c>
      <c r="D85" s="116" t="s">
        <v>376</v>
      </c>
      <c r="E85" s="112" t="s">
        <v>406</v>
      </c>
      <c r="F85" s="116" t="s">
        <v>362</v>
      </c>
      <c r="G85" s="112" t="s">
        <v>404</v>
      </c>
      <c r="H85" s="116" t="s">
        <v>379</v>
      </c>
      <c r="I85" s="116" t="s">
        <v>365</v>
      </c>
      <c r="J85" s="112" t="s">
        <v>430</v>
      </c>
    </row>
    <row r="86" spans="1:10" ht="33.75">
      <c r="A86" s="118"/>
      <c r="B86" s="118"/>
      <c r="C86" s="116" t="s">
        <v>375</v>
      </c>
      <c r="D86" s="116" t="s">
        <v>376</v>
      </c>
      <c r="E86" s="112" t="s">
        <v>403</v>
      </c>
      <c r="F86" s="116" t="s">
        <v>362</v>
      </c>
      <c r="G86" s="112" t="s">
        <v>404</v>
      </c>
      <c r="H86" s="116" t="s">
        <v>379</v>
      </c>
      <c r="I86" s="116" t="s">
        <v>365</v>
      </c>
      <c r="J86" s="112" t="s">
        <v>405</v>
      </c>
    </row>
    <row r="87" spans="1:10" ht="78.75">
      <c r="A87" s="115" t="s">
        <v>445</v>
      </c>
      <c r="B87" s="115" t="s">
        <v>382</v>
      </c>
      <c r="C87" s="116" t="s">
        <v>359</v>
      </c>
      <c r="D87" s="116" t="s">
        <v>360</v>
      </c>
      <c r="E87" s="112" t="s">
        <v>383</v>
      </c>
      <c r="F87" s="116" t="s">
        <v>384</v>
      </c>
      <c r="G87" s="112" t="s">
        <v>385</v>
      </c>
      <c r="H87" s="116" t="s">
        <v>386</v>
      </c>
      <c r="I87" s="116" t="s">
        <v>365</v>
      </c>
      <c r="J87" s="112" t="s">
        <v>387</v>
      </c>
    </row>
    <row r="88" spans="1:10" ht="78.75">
      <c r="A88" s="117"/>
      <c r="B88" s="117"/>
      <c r="C88" s="116" t="s">
        <v>359</v>
      </c>
      <c r="D88" s="116" t="s">
        <v>360</v>
      </c>
      <c r="E88" s="112" t="s">
        <v>388</v>
      </c>
      <c r="F88" s="116" t="s">
        <v>362</v>
      </c>
      <c r="G88" s="112" t="s">
        <v>389</v>
      </c>
      <c r="H88" s="116" t="s">
        <v>390</v>
      </c>
      <c r="I88" s="116" t="s">
        <v>365</v>
      </c>
      <c r="J88" s="112" t="s">
        <v>391</v>
      </c>
    </row>
    <row r="89" spans="1:10" ht="67.5">
      <c r="A89" s="117"/>
      <c r="B89" s="117"/>
      <c r="C89" s="116" t="s">
        <v>359</v>
      </c>
      <c r="D89" s="116" t="s">
        <v>360</v>
      </c>
      <c r="E89" s="112" t="s">
        <v>392</v>
      </c>
      <c r="F89" s="116" t="s">
        <v>384</v>
      </c>
      <c r="G89" s="112" t="s">
        <v>171</v>
      </c>
      <c r="H89" s="116" t="s">
        <v>393</v>
      </c>
      <c r="I89" s="116" t="s">
        <v>365</v>
      </c>
      <c r="J89" s="112" t="s">
        <v>394</v>
      </c>
    </row>
    <row r="90" spans="1:10" ht="22.5">
      <c r="A90" s="117"/>
      <c r="B90" s="117"/>
      <c r="C90" s="116" t="s">
        <v>367</v>
      </c>
      <c r="D90" s="116" t="s">
        <v>395</v>
      </c>
      <c r="E90" s="112" t="s">
        <v>396</v>
      </c>
      <c r="F90" s="116" t="s">
        <v>384</v>
      </c>
      <c r="G90" s="112" t="s">
        <v>397</v>
      </c>
      <c r="H90" s="116" t="s">
        <v>46</v>
      </c>
      <c r="I90" s="116" t="s">
        <v>398</v>
      </c>
      <c r="J90" s="112" t="s">
        <v>399</v>
      </c>
    </row>
    <row r="91" spans="1:10" ht="135">
      <c r="A91" s="117"/>
      <c r="B91" s="117"/>
      <c r="C91" s="116" t="s">
        <v>367</v>
      </c>
      <c r="D91" s="116" t="s">
        <v>395</v>
      </c>
      <c r="E91" s="112" t="s">
        <v>400</v>
      </c>
      <c r="F91" s="116" t="s">
        <v>384</v>
      </c>
      <c r="G91" s="112" t="s">
        <v>401</v>
      </c>
      <c r="H91" s="116" t="s">
        <v>46</v>
      </c>
      <c r="I91" s="116" t="s">
        <v>398</v>
      </c>
      <c r="J91" s="112" t="s">
        <v>402</v>
      </c>
    </row>
    <row r="92" spans="1:10" ht="33.75">
      <c r="A92" s="117"/>
      <c r="B92" s="117"/>
      <c r="C92" s="116" t="s">
        <v>375</v>
      </c>
      <c r="D92" s="116" t="s">
        <v>376</v>
      </c>
      <c r="E92" s="112" t="s">
        <v>403</v>
      </c>
      <c r="F92" s="116" t="s">
        <v>362</v>
      </c>
      <c r="G92" s="112" t="s">
        <v>404</v>
      </c>
      <c r="H92" s="116" t="s">
        <v>379</v>
      </c>
      <c r="I92" s="116" t="s">
        <v>365</v>
      </c>
      <c r="J92" s="112" t="s">
        <v>405</v>
      </c>
    </row>
    <row r="93" spans="1:10" ht="33.75">
      <c r="A93" s="118"/>
      <c r="B93" s="118"/>
      <c r="C93" s="116" t="s">
        <v>375</v>
      </c>
      <c r="D93" s="116" t="s">
        <v>376</v>
      </c>
      <c r="E93" s="112" t="s">
        <v>406</v>
      </c>
      <c r="F93" s="116" t="s">
        <v>362</v>
      </c>
      <c r="G93" s="112" t="s">
        <v>404</v>
      </c>
      <c r="H93" s="116" t="s">
        <v>379</v>
      </c>
      <c r="I93" s="116" t="s">
        <v>365</v>
      </c>
      <c r="J93" s="112" t="s">
        <v>407</v>
      </c>
    </row>
    <row r="94" spans="1:10" ht="22.5">
      <c r="A94" s="115" t="s">
        <v>446</v>
      </c>
      <c r="B94" s="115" t="s">
        <v>447</v>
      </c>
      <c r="C94" s="116" t="s">
        <v>359</v>
      </c>
      <c r="D94" s="116" t="s">
        <v>360</v>
      </c>
      <c r="E94" s="112" t="s">
        <v>448</v>
      </c>
      <c r="F94" s="116" t="s">
        <v>384</v>
      </c>
      <c r="G94" s="112" t="s">
        <v>449</v>
      </c>
      <c r="H94" s="116" t="s">
        <v>412</v>
      </c>
      <c r="I94" s="116" t="s">
        <v>365</v>
      </c>
      <c r="J94" s="112" t="s">
        <v>448</v>
      </c>
    </row>
    <row r="95" spans="1:10" ht="12">
      <c r="A95" s="117"/>
      <c r="B95" s="117"/>
      <c r="C95" s="116" t="s">
        <v>359</v>
      </c>
      <c r="D95" s="116" t="s">
        <v>360</v>
      </c>
      <c r="E95" s="112" t="s">
        <v>450</v>
      </c>
      <c r="F95" s="116" t="s">
        <v>384</v>
      </c>
      <c r="G95" s="112" t="s">
        <v>451</v>
      </c>
      <c r="H95" s="116" t="s">
        <v>412</v>
      </c>
      <c r="I95" s="116" t="s">
        <v>365</v>
      </c>
      <c r="J95" s="112" t="s">
        <v>450</v>
      </c>
    </row>
    <row r="96" spans="1:10" ht="12">
      <c r="A96" s="117"/>
      <c r="B96" s="117"/>
      <c r="C96" s="116" t="s">
        <v>359</v>
      </c>
      <c r="D96" s="116" t="s">
        <v>360</v>
      </c>
      <c r="E96" s="112" t="s">
        <v>452</v>
      </c>
      <c r="F96" s="116" t="s">
        <v>384</v>
      </c>
      <c r="G96" s="112" t="s">
        <v>453</v>
      </c>
      <c r="H96" s="116" t="s">
        <v>412</v>
      </c>
      <c r="I96" s="116" t="s">
        <v>365</v>
      </c>
      <c r="J96" s="112" t="s">
        <v>452</v>
      </c>
    </row>
    <row r="97" spans="1:10" ht="33.75">
      <c r="A97" s="117"/>
      <c r="B97" s="117"/>
      <c r="C97" s="116" t="s">
        <v>359</v>
      </c>
      <c r="D97" s="116" t="s">
        <v>360</v>
      </c>
      <c r="E97" s="112" t="s">
        <v>454</v>
      </c>
      <c r="F97" s="116" t="s">
        <v>384</v>
      </c>
      <c r="G97" s="112" t="s">
        <v>455</v>
      </c>
      <c r="H97" s="116" t="s">
        <v>412</v>
      </c>
      <c r="I97" s="116" t="s">
        <v>365</v>
      </c>
      <c r="J97" s="112" t="s">
        <v>456</v>
      </c>
    </row>
    <row r="98" spans="1:10" ht="12">
      <c r="A98" s="117"/>
      <c r="B98" s="117"/>
      <c r="C98" s="116" t="s">
        <v>359</v>
      </c>
      <c r="D98" s="116" t="s">
        <v>360</v>
      </c>
      <c r="E98" s="112" t="s">
        <v>457</v>
      </c>
      <c r="F98" s="116" t="s">
        <v>384</v>
      </c>
      <c r="G98" s="112" t="s">
        <v>458</v>
      </c>
      <c r="H98" s="116" t="s">
        <v>412</v>
      </c>
      <c r="I98" s="116" t="s">
        <v>365</v>
      </c>
      <c r="J98" s="112" t="s">
        <v>457</v>
      </c>
    </row>
    <row r="99" spans="1:10" ht="12">
      <c r="A99" s="117"/>
      <c r="B99" s="117"/>
      <c r="C99" s="116" t="s">
        <v>359</v>
      </c>
      <c r="D99" s="116" t="s">
        <v>360</v>
      </c>
      <c r="E99" s="112" t="s">
        <v>459</v>
      </c>
      <c r="F99" s="116" t="s">
        <v>384</v>
      </c>
      <c r="G99" s="112" t="s">
        <v>455</v>
      </c>
      <c r="H99" s="116" t="s">
        <v>460</v>
      </c>
      <c r="I99" s="116" t="s">
        <v>365</v>
      </c>
      <c r="J99" s="112" t="s">
        <v>459</v>
      </c>
    </row>
    <row r="100" spans="1:10" ht="12">
      <c r="A100" s="117"/>
      <c r="B100" s="117"/>
      <c r="C100" s="116" t="s">
        <v>367</v>
      </c>
      <c r="D100" s="116" t="s">
        <v>461</v>
      </c>
      <c r="E100" s="112" t="s">
        <v>462</v>
      </c>
      <c r="F100" s="116" t="s">
        <v>384</v>
      </c>
      <c r="G100" s="112" t="s">
        <v>463</v>
      </c>
      <c r="H100" s="116" t="s">
        <v>379</v>
      </c>
      <c r="I100" s="116" t="s">
        <v>398</v>
      </c>
      <c r="J100" s="112" t="s">
        <v>462</v>
      </c>
    </row>
    <row r="101" spans="1:10" ht="22.5">
      <c r="A101" s="118"/>
      <c r="B101" s="118"/>
      <c r="C101" s="116" t="s">
        <v>375</v>
      </c>
      <c r="D101" s="116" t="s">
        <v>376</v>
      </c>
      <c r="E101" s="112" t="s">
        <v>377</v>
      </c>
      <c r="F101" s="116" t="s">
        <v>362</v>
      </c>
      <c r="G101" s="112" t="s">
        <v>378</v>
      </c>
      <c r="H101" s="116" t="s">
        <v>379</v>
      </c>
      <c r="I101" s="116" t="s">
        <v>365</v>
      </c>
      <c r="J101" s="112" t="s">
        <v>464</v>
      </c>
    </row>
    <row r="102" spans="1:10" ht="78.75">
      <c r="A102" s="115" t="s">
        <v>465</v>
      </c>
      <c r="B102" s="115" t="s">
        <v>382</v>
      </c>
      <c r="C102" s="116" t="s">
        <v>359</v>
      </c>
      <c r="D102" s="116" t="s">
        <v>360</v>
      </c>
      <c r="E102" s="112" t="s">
        <v>383</v>
      </c>
      <c r="F102" s="116" t="s">
        <v>384</v>
      </c>
      <c r="G102" s="112" t="s">
        <v>385</v>
      </c>
      <c r="H102" s="116" t="s">
        <v>386</v>
      </c>
      <c r="I102" s="116" t="s">
        <v>365</v>
      </c>
      <c r="J102" s="112" t="s">
        <v>387</v>
      </c>
    </row>
    <row r="103" spans="1:10" ht="78.75">
      <c r="A103" s="117"/>
      <c r="B103" s="117"/>
      <c r="C103" s="116" t="s">
        <v>359</v>
      </c>
      <c r="D103" s="116" t="s">
        <v>360</v>
      </c>
      <c r="E103" s="112" t="s">
        <v>388</v>
      </c>
      <c r="F103" s="116" t="s">
        <v>362</v>
      </c>
      <c r="G103" s="112" t="s">
        <v>389</v>
      </c>
      <c r="H103" s="116" t="s">
        <v>390</v>
      </c>
      <c r="I103" s="116" t="s">
        <v>365</v>
      </c>
      <c r="J103" s="112" t="s">
        <v>391</v>
      </c>
    </row>
    <row r="104" spans="1:10" ht="67.5">
      <c r="A104" s="117"/>
      <c r="B104" s="117"/>
      <c r="C104" s="116" t="s">
        <v>359</v>
      </c>
      <c r="D104" s="116" t="s">
        <v>360</v>
      </c>
      <c r="E104" s="112" t="s">
        <v>392</v>
      </c>
      <c r="F104" s="116" t="s">
        <v>384</v>
      </c>
      <c r="G104" s="112" t="s">
        <v>171</v>
      </c>
      <c r="H104" s="116" t="s">
        <v>393</v>
      </c>
      <c r="I104" s="116" t="s">
        <v>365</v>
      </c>
      <c r="J104" s="112" t="s">
        <v>394</v>
      </c>
    </row>
    <row r="105" spans="1:10" ht="22.5">
      <c r="A105" s="117"/>
      <c r="B105" s="117"/>
      <c r="C105" s="116" t="s">
        <v>367</v>
      </c>
      <c r="D105" s="116" t="s">
        <v>395</v>
      </c>
      <c r="E105" s="112" t="s">
        <v>396</v>
      </c>
      <c r="F105" s="116" t="s">
        <v>384</v>
      </c>
      <c r="G105" s="112" t="s">
        <v>397</v>
      </c>
      <c r="H105" s="116" t="s">
        <v>46</v>
      </c>
      <c r="I105" s="116" t="s">
        <v>398</v>
      </c>
      <c r="J105" s="112" t="s">
        <v>399</v>
      </c>
    </row>
    <row r="106" spans="1:10" ht="135">
      <c r="A106" s="117"/>
      <c r="B106" s="117"/>
      <c r="C106" s="116" t="s">
        <v>367</v>
      </c>
      <c r="D106" s="116" t="s">
        <v>395</v>
      </c>
      <c r="E106" s="112" t="s">
        <v>400</v>
      </c>
      <c r="F106" s="116" t="s">
        <v>384</v>
      </c>
      <c r="G106" s="112" t="s">
        <v>401</v>
      </c>
      <c r="H106" s="116" t="s">
        <v>46</v>
      </c>
      <c r="I106" s="116" t="s">
        <v>398</v>
      </c>
      <c r="J106" s="112" t="s">
        <v>402</v>
      </c>
    </row>
    <row r="107" spans="1:10" ht="33.75">
      <c r="A107" s="117"/>
      <c r="B107" s="117"/>
      <c r="C107" s="116" t="s">
        <v>375</v>
      </c>
      <c r="D107" s="116" t="s">
        <v>376</v>
      </c>
      <c r="E107" s="112" t="s">
        <v>403</v>
      </c>
      <c r="F107" s="116" t="s">
        <v>362</v>
      </c>
      <c r="G107" s="112" t="s">
        <v>404</v>
      </c>
      <c r="H107" s="116" t="s">
        <v>379</v>
      </c>
      <c r="I107" s="116" t="s">
        <v>365</v>
      </c>
      <c r="J107" s="112" t="s">
        <v>405</v>
      </c>
    </row>
    <row r="108" spans="1:10" ht="33.75">
      <c r="A108" s="118"/>
      <c r="B108" s="118"/>
      <c r="C108" s="116" t="s">
        <v>375</v>
      </c>
      <c r="D108" s="116" t="s">
        <v>376</v>
      </c>
      <c r="E108" s="112" t="s">
        <v>406</v>
      </c>
      <c r="F108" s="116" t="s">
        <v>362</v>
      </c>
      <c r="G108" s="112" t="s">
        <v>404</v>
      </c>
      <c r="H108" s="116" t="s">
        <v>379</v>
      </c>
      <c r="I108" s="116" t="s">
        <v>365</v>
      </c>
      <c r="J108" s="112" t="s">
        <v>407</v>
      </c>
    </row>
    <row r="109" spans="1:10" ht="78.75">
      <c r="A109" s="115" t="s">
        <v>466</v>
      </c>
      <c r="B109" s="115" t="s">
        <v>382</v>
      </c>
      <c r="C109" s="116" t="s">
        <v>359</v>
      </c>
      <c r="D109" s="116" t="s">
        <v>360</v>
      </c>
      <c r="E109" s="112" t="s">
        <v>383</v>
      </c>
      <c r="F109" s="116" t="s">
        <v>384</v>
      </c>
      <c r="G109" s="112" t="s">
        <v>385</v>
      </c>
      <c r="H109" s="116" t="s">
        <v>386</v>
      </c>
      <c r="I109" s="116" t="s">
        <v>365</v>
      </c>
      <c r="J109" s="112" t="s">
        <v>387</v>
      </c>
    </row>
    <row r="110" spans="1:10" ht="78.75">
      <c r="A110" s="117"/>
      <c r="B110" s="117"/>
      <c r="C110" s="116" t="s">
        <v>359</v>
      </c>
      <c r="D110" s="116" t="s">
        <v>360</v>
      </c>
      <c r="E110" s="112" t="s">
        <v>388</v>
      </c>
      <c r="F110" s="116" t="s">
        <v>362</v>
      </c>
      <c r="G110" s="112" t="s">
        <v>389</v>
      </c>
      <c r="H110" s="116" t="s">
        <v>390</v>
      </c>
      <c r="I110" s="116" t="s">
        <v>365</v>
      </c>
      <c r="J110" s="112" t="s">
        <v>391</v>
      </c>
    </row>
    <row r="111" spans="1:10" ht="67.5">
      <c r="A111" s="117"/>
      <c r="B111" s="117"/>
      <c r="C111" s="116" t="s">
        <v>359</v>
      </c>
      <c r="D111" s="116" t="s">
        <v>360</v>
      </c>
      <c r="E111" s="112" t="s">
        <v>392</v>
      </c>
      <c r="F111" s="116" t="s">
        <v>384</v>
      </c>
      <c r="G111" s="112" t="s">
        <v>171</v>
      </c>
      <c r="H111" s="116" t="s">
        <v>393</v>
      </c>
      <c r="I111" s="116" t="s">
        <v>365</v>
      </c>
      <c r="J111" s="112" t="s">
        <v>394</v>
      </c>
    </row>
    <row r="112" spans="1:10" ht="22.5">
      <c r="A112" s="117"/>
      <c r="B112" s="117"/>
      <c r="C112" s="116" t="s">
        <v>367</v>
      </c>
      <c r="D112" s="116" t="s">
        <v>395</v>
      </c>
      <c r="E112" s="112" t="s">
        <v>396</v>
      </c>
      <c r="F112" s="116" t="s">
        <v>384</v>
      </c>
      <c r="G112" s="112" t="s">
        <v>397</v>
      </c>
      <c r="H112" s="116" t="s">
        <v>46</v>
      </c>
      <c r="I112" s="116" t="s">
        <v>398</v>
      </c>
      <c r="J112" s="112" t="s">
        <v>399</v>
      </c>
    </row>
    <row r="113" spans="1:10" ht="135">
      <c r="A113" s="117"/>
      <c r="B113" s="117"/>
      <c r="C113" s="116" t="s">
        <v>367</v>
      </c>
      <c r="D113" s="116" t="s">
        <v>395</v>
      </c>
      <c r="E113" s="112" t="s">
        <v>400</v>
      </c>
      <c r="F113" s="116" t="s">
        <v>384</v>
      </c>
      <c r="G113" s="112" t="s">
        <v>401</v>
      </c>
      <c r="H113" s="116" t="s">
        <v>46</v>
      </c>
      <c r="I113" s="116" t="s">
        <v>398</v>
      </c>
      <c r="J113" s="112" t="s">
        <v>402</v>
      </c>
    </row>
    <row r="114" spans="1:10" ht="33.75">
      <c r="A114" s="117"/>
      <c r="B114" s="117"/>
      <c r="C114" s="116" t="s">
        <v>375</v>
      </c>
      <c r="D114" s="116" t="s">
        <v>376</v>
      </c>
      <c r="E114" s="112" t="s">
        <v>403</v>
      </c>
      <c r="F114" s="116" t="s">
        <v>362</v>
      </c>
      <c r="G114" s="112" t="s">
        <v>404</v>
      </c>
      <c r="H114" s="116" t="s">
        <v>379</v>
      </c>
      <c r="I114" s="116" t="s">
        <v>365</v>
      </c>
      <c r="J114" s="112" t="s">
        <v>405</v>
      </c>
    </row>
    <row r="115" spans="1:10" ht="33.75">
      <c r="A115" s="118"/>
      <c r="B115" s="118"/>
      <c r="C115" s="116" t="s">
        <v>375</v>
      </c>
      <c r="D115" s="116" t="s">
        <v>376</v>
      </c>
      <c r="E115" s="112" t="s">
        <v>406</v>
      </c>
      <c r="F115" s="116" t="s">
        <v>362</v>
      </c>
      <c r="G115" s="112" t="s">
        <v>404</v>
      </c>
      <c r="H115" s="116" t="s">
        <v>379</v>
      </c>
      <c r="I115" s="116" t="s">
        <v>365</v>
      </c>
      <c r="J115" s="112" t="s">
        <v>407</v>
      </c>
    </row>
    <row r="116" spans="1:10" ht="56.25">
      <c r="A116" s="115" t="s">
        <v>467</v>
      </c>
      <c r="B116" s="115" t="s">
        <v>382</v>
      </c>
      <c r="C116" s="116" t="s">
        <v>359</v>
      </c>
      <c r="D116" s="116" t="s">
        <v>360</v>
      </c>
      <c r="E116" s="112" t="s">
        <v>422</v>
      </c>
      <c r="F116" s="116" t="s">
        <v>384</v>
      </c>
      <c r="G116" s="112" t="s">
        <v>385</v>
      </c>
      <c r="H116" s="116" t="s">
        <v>386</v>
      </c>
      <c r="I116" s="116" t="s">
        <v>365</v>
      </c>
      <c r="J116" s="112" t="s">
        <v>423</v>
      </c>
    </row>
    <row r="117" spans="1:10" ht="67.5">
      <c r="A117" s="117"/>
      <c r="B117" s="117"/>
      <c r="C117" s="116" t="s">
        <v>359</v>
      </c>
      <c r="D117" s="116" t="s">
        <v>360</v>
      </c>
      <c r="E117" s="112" t="s">
        <v>424</v>
      </c>
      <c r="F117" s="116" t="s">
        <v>384</v>
      </c>
      <c r="G117" s="112" t="s">
        <v>389</v>
      </c>
      <c r="H117" s="116" t="s">
        <v>386</v>
      </c>
      <c r="I117" s="116" t="s">
        <v>365</v>
      </c>
      <c r="J117" s="112" t="s">
        <v>425</v>
      </c>
    </row>
    <row r="118" spans="1:10" ht="33.75">
      <c r="A118" s="117"/>
      <c r="B118" s="117"/>
      <c r="C118" s="116" t="s">
        <v>359</v>
      </c>
      <c r="D118" s="116" t="s">
        <v>360</v>
      </c>
      <c r="E118" s="112" t="s">
        <v>426</v>
      </c>
      <c r="F118" s="116" t="s">
        <v>384</v>
      </c>
      <c r="G118" s="112" t="s">
        <v>427</v>
      </c>
      <c r="H118" s="116" t="s">
        <v>386</v>
      </c>
      <c r="I118" s="116" t="s">
        <v>365</v>
      </c>
      <c r="J118" s="112" t="s">
        <v>428</v>
      </c>
    </row>
    <row r="119" spans="1:10" ht="22.5">
      <c r="A119" s="117"/>
      <c r="B119" s="117"/>
      <c r="C119" s="116" t="s">
        <v>367</v>
      </c>
      <c r="D119" s="116" t="s">
        <v>395</v>
      </c>
      <c r="E119" s="112" t="s">
        <v>396</v>
      </c>
      <c r="F119" s="116" t="s">
        <v>384</v>
      </c>
      <c r="G119" s="112" t="s">
        <v>397</v>
      </c>
      <c r="H119" s="116" t="s">
        <v>46</v>
      </c>
      <c r="I119" s="116" t="s">
        <v>398</v>
      </c>
      <c r="J119" s="112" t="s">
        <v>429</v>
      </c>
    </row>
    <row r="120" spans="1:10" ht="33.75">
      <c r="A120" s="117"/>
      <c r="B120" s="117"/>
      <c r="C120" s="116" t="s">
        <v>375</v>
      </c>
      <c r="D120" s="116" t="s">
        <v>376</v>
      </c>
      <c r="E120" s="112" t="s">
        <v>406</v>
      </c>
      <c r="F120" s="116" t="s">
        <v>362</v>
      </c>
      <c r="G120" s="112" t="s">
        <v>404</v>
      </c>
      <c r="H120" s="116" t="s">
        <v>379</v>
      </c>
      <c r="I120" s="116" t="s">
        <v>365</v>
      </c>
      <c r="J120" s="112" t="s">
        <v>430</v>
      </c>
    </row>
    <row r="121" spans="1:10" ht="33.75">
      <c r="A121" s="118"/>
      <c r="B121" s="118"/>
      <c r="C121" s="116" t="s">
        <v>375</v>
      </c>
      <c r="D121" s="116" t="s">
        <v>376</v>
      </c>
      <c r="E121" s="112" t="s">
        <v>403</v>
      </c>
      <c r="F121" s="116" t="s">
        <v>362</v>
      </c>
      <c r="G121" s="112" t="s">
        <v>404</v>
      </c>
      <c r="H121" s="116" t="s">
        <v>379</v>
      </c>
      <c r="I121" s="116" t="s">
        <v>365</v>
      </c>
      <c r="J121" s="112" t="s">
        <v>405</v>
      </c>
    </row>
    <row r="122" spans="1:10" ht="78.75">
      <c r="A122" s="115" t="s">
        <v>468</v>
      </c>
      <c r="B122" s="115" t="s">
        <v>382</v>
      </c>
      <c r="C122" s="116" t="s">
        <v>359</v>
      </c>
      <c r="D122" s="116" t="s">
        <v>360</v>
      </c>
      <c r="E122" s="112" t="s">
        <v>383</v>
      </c>
      <c r="F122" s="116" t="s">
        <v>384</v>
      </c>
      <c r="G122" s="112" t="s">
        <v>385</v>
      </c>
      <c r="H122" s="116" t="s">
        <v>386</v>
      </c>
      <c r="I122" s="116" t="s">
        <v>365</v>
      </c>
      <c r="J122" s="112" t="s">
        <v>387</v>
      </c>
    </row>
    <row r="123" spans="1:10" ht="78.75">
      <c r="A123" s="117"/>
      <c r="B123" s="117"/>
      <c r="C123" s="116" t="s">
        <v>359</v>
      </c>
      <c r="D123" s="116" t="s">
        <v>360</v>
      </c>
      <c r="E123" s="112" t="s">
        <v>388</v>
      </c>
      <c r="F123" s="116" t="s">
        <v>362</v>
      </c>
      <c r="G123" s="112" t="s">
        <v>389</v>
      </c>
      <c r="H123" s="116" t="s">
        <v>390</v>
      </c>
      <c r="I123" s="116" t="s">
        <v>365</v>
      </c>
      <c r="J123" s="112" t="s">
        <v>391</v>
      </c>
    </row>
    <row r="124" spans="1:10" ht="67.5">
      <c r="A124" s="117"/>
      <c r="B124" s="117"/>
      <c r="C124" s="116" t="s">
        <v>359</v>
      </c>
      <c r="D124" s="116" t="s">
        <v>360</v>
      </c>
      <c r="E124" s="112" t="s">
        <v>392</v>
      </c>
      <c r="F124" s="116" t="s">
        <v>384</v>
      </c>
      <c r="G124" s="112" t="s">
        <v>171</v>
      </c>
      <c r="H124" s="116" t="s">
        <v>393</v>
      </c>
      <c r="I124" s="116" t="s">
        <v>365</v>
      </c>
      <c r="J124" s="112" t="s">
        <v>394</v>
      </c>
    </row>
    <row r="125" spans="1:10" ht="22.5">
      <c r="A125" s="117"/>
      <c r="B125" s="117"/>
      <c r="C125" s="116" t="s">
        <v>367</v>
      </c>
      <c r="D125" s="116" t="s">
        <v>395</v>
      </c>
      <c r="E125" s="112" t="s">
        <v>396</v>
      </c>
      <c r="F125" s="116" t="s">
        <v>384</v>
      </c>
      <c r="G125" s="112" t="s">
        <v>397</v>
      </c>
      <c r="H125" s="116" t="s">
        <v>46</v>
      </c>
      <c r="I125" s="116" t="s">
        <v>398</v>
      </c>
      <c r="J125" s="112" t="s">
        <v>399</v>
      </c>
    </row>
    <row r="126" spans="1:10" ht="135">
      <c r="A126" s="117"/>
      <c r="B126" s="117"/>
      <c r="C126" s="116" t="s">
        <v>367</v>
      </c>
      <c r="D126" s="116" t="s">
        <v>395</v>
      </c>
      <c r="E126" s="112" t="s">
        <v>400</v>
      </c>
      <c r="F126" s="116" t="s">
        <v>384</v>
      </c>
      <c r="G126" s="112" t="s">
        <v>401</v>
      </c>
      <c r="H126" s="116" t="s">
        <v>46</v>
      </c>
      <c r="I126" s="116" t="s">
        <v>398</v>
      </c>
      <c r="J126" s="112" t="s">
        <v>402</v>
      </c>
    </row>
    <row r="127" spans="1:10" ht="33.75">
      <c r="A127" s="117"/>
      <c r="B127" s="117"/>
      <c r="C127" s="116" t="s">
        <v>375</v>
      </c>
      <c r="D127" s="116" t="s">
        <v>376</v>
      </c>
      <c r="E127" s="112" t="s">
        <v>403</v>
      </c>
      <c r="F127" s="116" t="s">
        <v>362</v>
      </c>
      <c r="G127" s="112" t="s">
        <v>404</v>
      </c>
      <c r="H127" s="116" t="s">
        <v>379</v>
      </c>
      <c r="I127" s="116" t="s">
        <v>365</v>
      </c>
      <c r="J127" s="112" t="s">
        <v>405</v>
      </c>
    </row>
    <row r="128" spans="1:10" ht="33.75">
      <c r="A128" s="118"/>
      <c r="B128" s="118"/>
      <c r="C128" s="116" t="s">
        <v>375</v>
      </c>
      <c r="D128" s="116" t="s">
        <v>376</v>
      </c>
      <c r="E128" s="112" t="s">
        <v>406</v>
      </c>
      <c r="F128" s="116" t="s">
        <v>362</v>
      </c>
      <c r="G128" s="112" t="s">
        <v>404</v>
      </c>
      <c r="H128" s="116" t="s">
        <v>379</v>
      </c>
      <c r="I128" s="116" t="s">
        <v>365</v>
      </c>
      <c r="J128" s="112" t="s">
        <v>407</v>
      </c>
    </row>
    <row r="129" spans="1:10" ht="22.5">
      <c r="A129" s="115" t="s">
        <v>469</v>
      </c>
      <c r="B129" s="115" t="s">
        <v>470</v>
      </c>
      <c r="C129" s="116" t="s">
        <v>359</v>
      </c>
      <c r="D129" s="116" t="s">
        <v>360</v>
      </c>
      <c r="E129" s="112" t="s">
        <v>471</v>
      </c>
      <c r="F129" s="116" t="s">
        <v>384</v>
      </c>
      <c r="G129" s="112" t="s">
        <v>210</v>
      </c>
      <c r="H129" s="116" t="s">
        <v>370</v>
      </c>
      <c r="I129" s="116" t="s">
        <v>365</v>
      </c>
      <c r="J129" s="112" t="s">
        <v>471</v>
      </c>
    </row>
    <row r="130" spans="1:10" ht="22.5">
      <c r="A130" s="117"/>
      <c r="B130" s="117"/>
      <c r="C130" s="116" t="s">
        <v>359</v>
      </c>
      <c r="D130" s="116" t="s">
        <v>360</v>
      </c>
      <c r="E130" s="112" t="s">
        <v>472</v>
      </c>
      <c r="F130" s="116" t="s">
        <v>384</v>
      </c>
      <c r="G130" s="112" t="s">
        <v>170</v>
      </c>
      <c r="H130" s="116" t="s">
        <v>374</v>
      </c>
      <c r="I130" s="116" t="s">
        <v>365</v>
      </c>
      <c r="J130" s="112" t="s">
        <v>472</v>
      </c>
    </row>
    <row r="131" spans="1:10" ht="33.75">
      <c r="A131" s="117"/>
      <c r="B131" s="117"/>
      <c r="C131" s="116" t="s">
        <v>367</v>
      </c>
      <c r="D131" s="116" t="s">
        <v>395</v>
      </c>
      <c r="E131" s="112" t="s">
        <v>473</v>
      </c>
      <c r="F131" s="116" t="s">
        <v>362</v>
      </c>
      <c r="G131" s="112" t="s">
        <v>203</v>
      </c>
      <c r="H131" s="116" t="s">
        <v>374</v>
      </c>
      <c r="I131" s="116" t="s">
        <v>365</v>
      </c>
      <c r="J131" s="112" t="s">
        <v>473</v>
      </c>
    </row>
    <row r="132" spans="1:10" ht="22.5">
      <c r="A132" s="117"/>
      <c r="B132" s="117"/>
      <c r="C132" s="116" t="s">
        <v>367</v>
      </c>
      <c r="D132" s="116" t="s">
        <v>395</v>
      </c>
      <c r="E132" s="112" t="s">
        <v>474</v>
      </c>
      <c r="F132" s="116" t="s">
        <v>362</v>
      </c>
      <c r="G132" s="112" t="s">
        <v>169</v>
      </c>
      <c r="H132" s="116" t="s">
        <v>374</v>
      </c>
      <c r="I132" s="116" t="s">
        <v>365</v>
      </c>
      <c r="J132" s="112" t="s">
        <v>474</v>
      </c>
    </row>
    <row r="133" spans="1:10" ht="12">
      <c r="A133" s="118"/>
      <c r="B133" s="118"/>
      <c r="C133" s="116" t="s">
        <v>375</v>
      </c>
      <c r="D133" s="116" t="s">
        <v>376</v>
      </c>
      <c r="E133" s="112" t="s">
        <v>475</v>
      </c>
      <c r="F133" s="116" t="s">
        <v>384</v>
      </c>
      <c r="G133" s="112" t="s">
        <v>476</v>
      </c>
      <c r="H133" s="116" t="s">
        <v>379</v>
      </c>
      <c r="I133" s="116" t="s">
        <v>398</v>
      </c>
      <c r="J133" s="112" t="s">
        <v>475</v>
      </c>
    </row>
    <row r="134" spans="1:10" ht="56.25">
      <c r="A134" s="115" t="s">
        <v>477</v>
      </c>
      <c r="B134" s="115" t="s">
        <v>382</v>
      </c>
      <c r="C134" s="116" t="s">
        <v>359</v>
      </c>
      <c r="D134" s="116" t="s">
        <v>360</v>
      </c>
      <c r="E134" s="112" t="s">
        <v>422</v>
      </c>
      <c r="F134" s="116" t="s">
        <v>384</v>
      </c>
      <c r="G134" s="112" t="s">
        <v>385</v>
      </c>
      <c r="H134" s="116" t="s">
        <v>386</v>
      </c>
      <c r="I134" s="116" t="s">
        <v>365</v>
      </c>
      <c r="J134" s="112" t="s">
        <v>423</v>
      </c>
    </row>
    <row r="135" spans="1:10" ht="67.5">
      <c r="A135" s="117"/>
      <c r="B135" s="117"/>
      <c r="C135" s="116" t="s">
        <v>359</v>
      </c>
      <c r="D135" s="116" t="s">
        <v>360</v>
      </c>
      <c r="E135" s="112" t="s">
        <v>424</v>
      </c>
      <c r="F135" s="116" t="s">
        <v>384</v>
      </c>
      <c r="G135" s="112" t="s">
        <v>389</v>
      </c>
      <c r="H135" s="116" t="s">
        <v>386</v>
      </c>
      <c r="I135" s="116" t="s">
        <v>365</v>
      </c>
      <c r="J135" s="112" t="s">
        <v>425</v>
      </c>
    </row>
    <row r="136" spans="1:10" ht="33.75">
      <c r="A136" s="117"/>
      <c r="B136" s="117"/>
      <c r="C136" s="116" t="s">
        <v>359</v>
      </c>
      <c r="D136" s="116" t="s">
        <v>360</v>
      </c>
      <c r="E136" s="112" t="s">
        <v>426</v>
      </c>
      <c r="F136" s="116" t="s">
        <v>384</v>
      </c>
      <c r="G136" s="112" t="s">
        <v>427</v>
      </c>
      <c r="H136" s="116" t="s">
        <v>386</v>
      </c>
      <c r="I136" s="116" t="s">
        <v>365</v>
      </c>
      <c r="J136" s="112" t="s">
        <v>428</v>
      </c>
    </row>
    <row r="137" spans="1:10" ht="22.5">
      <c r="A137" s="117"/>
      <c r="B137" s="117"/>
      <c r="C137" s="116" t="s">
        <v>367</v>
      </c>
      <c r="D137" s="116" t="s">
        <v>395</v>
      </c>
      <c r="E137" s="112" t="s">
        <v>396</v>
      </c>
      <c r="F137" s="116" t="s">
        <v>384</v>
      </c>
      <c r="G137" s="112" t="s">
        <v>397</v>
      </c>
      <c r="H137" s="116" t="s">
        <v>46</v>
      </c>
      <c r="I137" s="116" t="s">
        <v>398</v>
      </c>
      <c r="J137" s="112" t="s">
        <v>429</v>
      </c>
    </row>
    <row r="138" spans="1:10" ht="33.75">
      <c r="A138" s="117"/>
      <c r="B138" s="117"/>
      <c r="C138" s="116" t="s">
        <v>375</v>
      </c>
      <c r="D138" s="116" t="s">
        <v>376</v>
      </c>
      <c r="E138" s="112" t="s">
        <v>406</v>
      </c>
      <c r="F138" s="116" t="s">
        <v>362</v>
      </c>
      <c r="G138" s="112" t="s">
        <v>404</v>
      </c>
      <c r="H138" s="116" t="s">
        <v>379</v>
      </c>
      <c r="I138" s="116" t="s">
        <v>365</v>
      </c>
      <c r="J138" s="112" t="s">
        <v>430</v>
      </c>
    </row>
    <row r="139" spans="1:10" ht="33.75">
      <c r="A139" s="118"/>
      <c r="B139" s="118"/>
      <c r="C139" s="116" t="s">
        <v>375</v>
      </c>
      <c r="D139" s="116" t="s">
        <v>376</v>
      </c>
      <c r="E139" s="112" t="s">
        <v>403</v>
      </c>
      <c r="F139" s="116" t="s">
        <v>362</v>
      </c>
      <c r="G139" s="112" t="s">
        <v>404</v>
      </c>
      <c r="H139" s="116" t="s">
        <v>379</v>
      </c>
      <c r="I139" s="116" t="s">
        <v>365</v>
      </c>
      <c r="J139" s="112" t="s">
        <v>405</v>
      </c>
    </row>
    <row r="140" spans="1:10" ht="56.25">
      <c r="A140" s="115" t="s">
        <v>478</v>
      </c>
      <c r="B140" s="115" t="s">
        <v>382</v>
      </c>
      <c r="C140" s="116" t="s">
        <v>359</v>
      </c>
      <c r="D140" s="116" t="s">
        <v>360</v>
      </c>
      <c r="E140" s="112" t="s">
        <v>422</v>
      </c>
      <c r="F140" s="116" t="s">
        <v>384</v>
      </c>
      <c r="G140" s="112" t="s">
        <v>385</v>
      </c>
      <c r="H140" s="116" t="s">
        <v>386</v>
      </c>
      <c r="I140" s="116" t="s">
        <v>365</v>
      </c>
      <c r="J140" s="112" t="s">
        <v>423</v>
      </c>
    </row>
    <row r="141" spans="1:10" ht="67.5">
      <c r="A141" s="117"/>
      <c r="B141" s="117"/>
      <c r="C141" s="116" t="s">
        <v>359</v>
      </c>
      <c r="D141" s="116" t="s">
        <v>360</v>
      </c>
      <c r="E141" s="112" t="s">
        <v>424</v>
      </c>
      <c r="F141" s="116" t="s">
        <v>384</v>
      </c>
      <c r="G141" s="112" t="s">
        <v>389</v>
      </c>
      <c r="H141" s="116" t="s">
        <v>386</v>
      </c>
      <c r="I141" s="116" t="s">
        <v>365</v>
      </c>
      <c r="J141" s="112" t="s">
        <v>425</v>
      </c>
    </row>
    <row r="142" spans="1:10" ht="33.75">
      <c r="A142" s="117"/>
      <c r="B142" s="117"/>
      <c r="C142" s="116" t="s">
        <v>359</v>
      </c>
      <c r="D142" s="116" t="s">
        <v>360</v>
      </c>
      <c r="E142" s="112" t="s">
        <v>426</v>
      </c>
      <c r="F142" s="116" t="s">
        <v>384</v>
      </c>
      <c r="G142" s="112" t="s">
        <v>427</v>
      </c>
      <c r="H142" s="116" t="s">
        <v>386</v>
      </c>
      <c r="I142" s="116" t="s">
        <v>365</v>
      </c>
      <c r="J142" s="112" t="s">
        <v>428</v>
      </c>
    </row>
    <row r="143" spans="1:10" ht="22.5">
      <c r="A143" s="117"/>
      <c r="B143" s="117"/>
      <c r="C143" s="116" t="s">
        <v>367</v>
      </c>
      <c r="D143" s="116" t="s">
        <v>395</v>
      </c>
      <c r="E143" s="112" t="s">
        <v>396</v>
      </c>
      <c r="F143" s="116" t="s">
        <v>384</v>
      </c>
      <c r="G143" s="112" t="s">
        <v>397</v>
      </c>
      <c r="H143" s="116" t="s">
        <v>46</v>
      </c>
      <c r="I143" s="116" t="s">
        <v>398</v>
      </c>
      <c r="J143" s="112" t="s">
        <v>429</v>
      </c>
    </row>
    <row r="144" spans="1:10" ht="33.75">
      <c r="A144" s="117"/>
      <c r="B144" s="117"/>
      <c r="C144" s="116" t="s">
        <v>375</v>
      </c>
      <c r="D144" s="116" t="s">
        <v>376</v>
      </c>
      <c r="E144" s="112" t="s">
        <v>406</v>
      </c>
      <c r="F144" s="116" t="s">
        <v>362</v>
      </c>
      <c r="G144" s="112" t="s">
        <v>404</v>
      </c>
      <c r="H144" s="116" t="s">
        <v>379</v>
      </c>
      <c r="I144" s="116" t="s">
        <v>365</v>
      </c>
      <c r="J144" s="112" t="s">
        <v>430</v>
      </c>
    </row>
    <row r="145" spans="1:10" ht="33.75">
      <c r="A145" s="118"/>
      <c r="B145" s="118"/>
      <c r="C145" s="116" t="s">
        <v>375</v>
      </c>
      <c r="D145" s="116" t="s">
        <v>376</v>
      </c>
      <c r="E145" s="112" t="s">
        <v>403</v>
      </c>
      <c r="F145" s="116" t="s">
        <v>362</v>
      </c>
      <c r="G145" s="112" t="s">
        <v>404</v>
      </c>
      <c r="H145" s="116" t="s">
        <v>379</v>
      </c>
      <c r="I145" s="116" t="s">
        <v>365</v>
      </c>
      <c r="J145" s="112" t="s">
        <v>405</v>
      </c>
    </row>
    <row r="146" spans="1:10" ht="78.75">
      <c r="A146" s="115" t="s">
        <v>479</v>
      </c>
      <c r="B146" s="115" t="s">
        <v>382</v>
      </c>
      <c r="C146" s="116" t="s">
        <v>359</v>
      </c>
      <c r="D146" s="116" t="s">
        <v>360</v>
      </c>
      <c r="E146" s="112" t="s">
        <v>383</v>
      </c>
      <c r="F146" s="116" t="s">
        <v>384</v>
      </c>
      <c r="G146" s="112" t="s">
        <v>385</v>
      </c>
      <c r="H146" s="116" t="s">
        <v>386</v>
      </c>
      <c r="I146" s="116" t="s">
        <v>365</v>
      </c>
      <c r="J146" s="112" t="s">
        <v>387</v>
      </c>
    </row>
    <row r="147" spans="1:10" ht="78.75">
      <c r="A147" s="117"/>
      <c r="B147" s="117"/>
      <c r="C147" s="116" t="s">
        <v>359</v>
      </c>
      <c r="D147" s="116" t="s">
        <v>360</v>
      </c>
      <c r="E147" s="112" t="s">
        <v>388</v>
      </c>
      <c r="F147" s="116" t="s">
        <v>362</v>
      </c>
      <c r="G147" s="112" t="s">
        <v>389</v>
      </c>
      <c r="H147" s="116" t="s">
        <v>390</v>
      </c>
      <c r="I147" s="116" t="s">
        <v>365</v>
      </c>
      <c r="J147" s="112" t="s">
        <v>391</v>
      </c>
    </row>
    <row r="148" spans="1:10" ht="67.5">
      <c r="A148" s="117"/>
      <c r="B148" s="117"/>
      <c r="C148" s="116" t="s">
        <v>359</v>
      </c>
      <c r="D148" s="116" t="s">
        <v>360</v>
      </c>
      <c r="E148" s="112" t="s">
        <v>392</v>
      </c>
      <c r="F148" s="116" t="s">
        <v>384</v>
      </c>
      <c r="G148" s="112" t="s">
        <v>171</v>
      </c>
      <c r="H148" s="116" t="s">
        <v>393</v>
      </c>
      <c r="I148" s="116" t="s">
        <v>365</v>
      </c>
      <c r="J148" s="112" t="s">
        <v>394</v>
      </c>
    </row>
    <row r="149" spans="1:10" ht="22.5">
      <c r="A149" s="117"/>
      <c r="B149" s="117"/>
      <c r="C149" s="116" t="s">
        <v>367</v>
      </c>
      <c r="D149" s="116" t="s">
        <v>395</v>
      </c>
      <c r="E149" s="112" t="s">
        <v>396</v>
      </c>
      <c r="F149" s="116" t="s">
        <v>384</v>
      </c>
      <c r="G149" s="112" t="s">
        <v>397</v>
      </c>
      <c r="H149" s="116" t="s">
        <v>46</v>
      </c>
      <c r="I149" s="116" t="s">
        <v>398</v>
      </c>
      <c r="J149" s="112" t="s">
        <v>399</v>
      </c>
    </row>
    <row r="150" spans="1:10" ht="135">
      <c r="A150" s="117"/>
      <c r="B150" s="117"/>
      <c r="C150" s="116" t="s">
        <v>367</v>
      </c>
      <c r="D150" s="116" t="s">
        <v>395</v>
      </c>
      <c r="E150" s="112" t="s">
        <v>400</v>
      </c>
      <c r="F150" s="116" t="s">
        <v>384</v>
      </c>
      <c r="G150" s="112" t="s">
        <v>401</v>
      </c>
      <c r="H150" s="116" t="s">
        <v>46</v>
      </c>
      <c r="I150" s="116" t="s">
        <v>398</v>
      </c>
      <c r="J150" s="112" t="s">
        <v>402</v>
      </c>
    </row>
    <row r="151" spans="1:10" ht="33.75">
      <c r="A151" s="117"/>
      <c r="B151" s="117"/>
      <c r="C151" s="116" t="s">
        <v>375</v>
      </c>
      <c r="D151" s="116" t="s">
        <v>376</v>
      </c>
      <c r="E151" s="112" t="s">
        <v>403</v>
      </c>
      <c r="F151" s="116" t="s">
        <v>362</v>
      </c>
      <c r="G151" s="112" t="s">
        <v>404</v>
      </c>
      <c r="H151" s="116" t="s">
        <v>379</v>
      </c>
      <c r="I151" s="116" t="s">
        <v>365</v>
      </c>
      <c r="J151" s="112" t="s">
        <v>405</v>
      </c>
    </row>
    <row r="152" spans="1:10" ht="33.75">
      <c r="A152" s="118"/>
      <c r="B152" s="118"/>
      <c r="C152" s="116" t="s">
        <v>375</v>
      </c>
      <c r="D152" s="116" t="s">
        <v>376</v>
      </c>
      <c r="E152" s="112" t="s">
        <v>406</v>
      </c>
      <c r="F152" s="116" t="s">
        <v>362</v>
      </c>
      <c r="G152" s="112" t="s">
        <v>404</v>
      </c>
      <c r="H152" s="116" t="s">
        <v>379</v>
      </c>
      <c r="I152" s="116" t="s">
        <v>365</v>
      </c>
      <c r="J152" s="112" t="s">
        <v>407</v>
      </c>
    </row>
    <row r="153" spans="1:10" ht="45">
      <c r="A153" s="115" t="s">
        <v>480</v>
      </c>
      <c r="B153" s="115" t="s">
        <v>481</v>
      </c>
      <c r="C153" s="116" t="s">
        <v>359</v>
      </c>
      <c r="D153" s="116" t="s">
        <v>360</v>
      </c>
      <c r="E153" s="112" t="s">
        <v>482</v>
      </c>
      <c r="F153" s="116" t="s">
        <v>384</v>
      </c>
      <c r="G153" s="112" t="s">
        <v>483</v>
      </c>
      <c r="H153" s="116" t="s">
        <v>370</v>
      </c>
      <c r="I153" s="116" t="s">
        <v>365</v>
      </c>
      <c r="J153" s="112" t="s">
        <v>482</v>
      </c>
    </row>
    <row r="154" spans="1:10" ht="33.75">
      <c r="A154" s="117"/>
      <c r="B154" s="117"/>
      <c r="C154" s="116" t="s">
        <v>359</v>
      </c>
      <c r="D154" s="116" t="s">
        <v>360</v>
      </c>
      <c r="E154" s="112" t="s">
        <v>484</v>
      </c>
      <c r="F154" s="116" t="s">
        <v>384</v>
      </c>
      <c r="G154" s="112" t="s">
        <v>173</v>
      </c>
      <c r="H154" s="116" t="s">
        <v>374</v>
      </c>
      <c r="I154" s="116" t="s">
        <v>365</v>
      </c>
      <c r="J154" s="112" t="s">
        <v>484</v>
      </c>
    </row>
    <row r="155" spans="1:10" ht="22.5">
      <c r="A155" s="117"/>
      <c r="B155" s="117"/>
      <c r="C155" s="116" t="s">
        <v>367</v>
      </c>
      <c r="D155" s="116" t="s">
        <v>368</v>
      </c>
      <c r="E155" s="112" t="s">
        <v>485</v>
      </c>
      <c r="F155" s="116" t="s">
        <v>362</v>
      </c>
      <c r="G155" s="112" t="s">
        <v>486</v>
      </c>
      <c r="H155" s="116" t="s">
        <v>487</v>
      </c>
      <c r="I155" s="116" t="s">
        <v>365</v>
      </c>
      <c r="J155" s="112" t="s">
        <v>485</v>
      </c>
    </row>
    <row r="156" spans="1:10" ht="22.5">
      <c r="A156" s="117"/>
      <c r="B156" s="117"/>
      <c r="C156" s="116" t="s">
        <v>367</v>
      </c>
      <c r="D156" s="116" t="s">
        <v>395</v>
      </c>
      <c r="E156" s="112" t="s">
        <v>488</v>
      </c>
      <c r="F156" s="116" t="s">
        <v>362</v>
      </c>
      <c r="G156" s="112" t="s">
        <v>404</v>
      </c>
      <c r="H156" s="116" t="s">
        <v>374</v>
      </c>
      <c r="I156" s="116" t="s">
        <v>365</v>
      </c>
      <c r="J156" s="112" t="s">
        <v>488</v>
      </c>
    </row>
    <row r="157" spans="1:10" ht="12">
      <c r="A157" s="118"/>
      <c r="B157" s="118"/>
      <c r="C157" s="116" t="s">
        <v>375</v>
      </c>
      <c r="D157" s="116" t="s">
        <v>376</v>
      </c>
      <c r="E157" s="112" t="s">
        <v>489</v>
      </c>
      <c r="F157" s="116" t="s">
        <v>384</v>
      </c>
      <c r="G157" s="112" t="s">
        <v>404</v>
      </c>
      <c r="H157" s="116" t="s">
        <v>379</v>
      </c>
      <c r="I157" s="116" t="s">
        <v>398</v>
      </c>
      <c r="J157" s="112" t="s">
        <v>489</v>
      </c>
    </row>
    <row r="158" spans="1:10" ht="12">
      <c r="A158" s="115" t="s">
        <v>490</v>
      </c>
      <c r="B158" s="115" t="s">
        <v>491</v>
      </c>
      <c r="C158" s="116" t="s">
        <v>359</v>
      </c>
      <c r="D158" s="116" t="s">
        <v>360</v>
      </c>
      <c r="E158" s="112" t="s">
        <v>492</v>
      </c>
      <c r="F158" s="116" t="s">
        <v>384</v>
      </c>
      <c r="G158" s="112" t="s">
        <v>493</v>
      </c>
      <c r="H158" s="116" t="s">
        <v>412</v>
      </c>
      <c r="I158" s="116" t="s">
        <v>365</v>
      </c>
      <c r="J158" s="112" t="s">
        <v>494</v>
      </c>
    </row>
    <row r="159" spans="1:10" ht="12">
      <c r="A159" s="117"/>
      <c r="B159" s="117"/>
      <c r="C159" s="116" t="s">
        <v>367</v>
      </c>
      <c r="D159" s="116" t="s">
        <v>461</v>
      </c>
      <c r="E159" s="112" t="s">
        <v>495</v>
      </c>
      <c r="F159" s="116" t="s">
        <v>496</v>
      </c>
      <c r="G159" s="112" t="s">
        <v>168</v>
      </c>
      <c r="H159" s="116" t="s">
        <v>379</v>
      </c>
      <c r="I159" s="116" t="s">
        <v>365</v>
      </c>
      <c r="J159" s="112" t="s">
        <v>494</v>
      </c>
    </row>
    <row r="160" spans="1:10" ht="12">
      <c r="A160" s="118"/>
      <c r="B160" s="118"/>
      <c r="C160" s="116" t="s">
        <v>375</v>
      </c>
      <c r="D160" s="116" t="s">
        <v>376</v>
      </c>
      <c r="E160" s="112" t="s">
        <v>497</v>
      </c>
      <c r="F160" s="116" t="s">
        <v>362</v>
      </c>
      <c r="G160" s="112" t="s">
        <v>404</v>
      </c>
      <c r="H160" s="116" t="s">
        <v>379</v>
      </c>
      <c r="I160" s="116" t="s">
        <v>365</v>
      </c>
      <c r="J160" s="112" t="s">
        <v>494</v>
      </c>
    </row>
    <row r="161" spans="1:10" ht="56.25">
      <c r="A161" s="115" t="s">
        <v>498</v>
      </c>
      <c r="B161" s="115" t="s">
        <v>382</v>
      </c>
      <c r="C161" s="116" t="s">
        <v>359</v>
      </c>
      <c r="D161" s="116" t="s">
        <v>360</v>
      </c>
      <c r="E161" s="112" t="s">
        <v>422</v>
      </c>
      <c r="F161" s="116" t="s">
        <v>384</v>
      </c>
      <c r="G161" s="112" t="s">
        <v>385</v>
      </c>
      <c r="H161" s="116" t="s">
        <v>386</v>
      </c>
      <c r="I161" s="116" t="s">
        <v>365</v>
      </c>
      <c r="J161" s="112" t="s">
        <v>423</v>
      </c>
    </row>
    <row r="162" spans="1:10" ht="67.5">
      <c r="A162" s="117"/>
      <c r="B162" s="117"/>
      <c r="C162" s="116" t="s">
        <v>359</v>
      </c>
      <c r="D162" s="116" t="s">
        <v>360</v>
      </c>
      <c r="E162" s="112" t="s">
        <v>424</v>
      </c>
      <c r="F162" s="116" t="s">
        <v>384</v>
      </c>
      <c r="G162" s="112" t="s">
        <v>389</v>
      </c>
      <c r="H162" s="116" t="s">
        <v>386</v>
      </c>
      <c r="I162" s="116" t="s">
        <v>365</v>
      </c>
      <c r="J162" s="112" t="s">
        <v>425</v>
      </c>
    </row>
    <row r="163" spans="1:10" ht="33.75">
      <c r="A163" s="117"/>
      <c r="B163" s="117"/>
      <c r="C163" s="116" t="s">
        <v>359</v>
      </c>
      <c r="D163" s="116" t="s">
        <v>360</v>
      </c>
      <c r="E163" s="112" t="s">
        <v>426</v>
      </c>
      <c r="F163" s="116" t="s">
        <v>384</v>
      </c>
      <c r="G163" s="112" t="s">
        <v>427</v>
      </c>
      <c r="H163" s="116" t="s">
        <v>386</v>
      </c>
      <c r="I163" s="116" t="s">
        <v>365</v>
      </c>
      <c r="J163" s="112" t="s">
        <v>428</v>
      </c>
    </row>
    <row r="164" spans="1:10" ht="22.5">
      <c r="A164" s="117"/>
      <c r="B164" s="117"/>
      <c r="C164" s="116" t="s">
        <v>367</v>
      </c>
      <c r="D164" s="116" t="s">
        <v>395</v>
      </c>
      <c r="E164" s="112" t="s">
        <v>396</v>
      </c>
      <c r="F164" s="116" t="s">
        <v>384</v>
      </c>
      <c r="G164" s="112" t="s">
        <v>397</v>
      </c>
      <c r="H164" s="116" t="s">
        <v>46</v>
      </c>
      <c r="I164" s="116" t="s">
        <v>398</v>
      </c>
      <c r="J164" s="112" t="s">
        <v>429</v>
      </c>
    </row>
    <row r="165" spans="1:10" ht="33.75">
      <c r="A165" s="117"/>
      <c r="B165" s="117"/>
      <c r="C165" s="116" t="s">
        <v>375</v>
      </c>
      <c r="D165" s="116" t="s">
        <v>376</v>
      </c>
      <c r="E165" s="112" t="s">
        <v>406</v>
      </c>
      <c r="F165" s="116" t="s">
        <v>362</v>
      </c>
      <c r="G165" s="112" t="s">
        <v>404</v>
      </c>
      <c r="H165" s="116" t="s">
        <v>379</v>
      </c>
      <c r="I165" s="116" t="s">
        <v>365</v>
      </c>
      <c r="J165" s="112" t="s">
        <v>430</v>
      </c>
    </row>
    <row r="166" spans="1:10" ht="33.75">
      <c r="A166" s="118"/>
      <c r="B166" s="118"/>
      <c r="C166" s="116" t="s">
        <v>375</v>
      </c>
      <c r="D166" s="116" t="s">
        <v>376</v>
      </c>
      <c r="E166" s="112" t="s">
        <v>403</v>
      </c>
      <c r="F166" s="116" t="s">
        <v>362</v>
      </c>
      <c r="G166" s="112" t="s">
        <v>404</v>
      </c>
      <c r="H166" s="116" t="s">
        <v>379</v>
      </c>
      <c r="I166" s="116" t="s">
        <v>365</v>
      </c>
      <c r="J166" s="112" t="s">
        <v>405</v>
      </c>
    </row>
    <row r="167" spans="1:10" ht="22.5">
      <c r="A167" s="115" t="s">
        <v>499</v>
      </c>
      <c r="B167" s="115" t="s">
        <v>500</v>
      </c>
      <c r="C167" s="116" t="s">
        <v>359</v>
      </c>
      <c r="D167" s="116" t="s">
        <v>360</v>
      </c>
      <c r="E167" s="112" t="s">
        <v>501</v>
      </c>
      <c r="F167" s="116" t="s">
        <v>362</v>
      </c>
      <c r="G167" s="112" t="s">
        <v>502</v>
      </c>
      <c r="H167" s="116" t="s">
        <v>503</v>
      </c>
      <c r="I167" s="116" t="s">
        <v>365</v>
      </c>
      <c r="J167" s="112" t="s">
        <v>504</v>
      </c>
    </row>
    <row r="168" spans="1:10" ht="67.5">
      <c r="A168" s="117"/>
      <c r="B168" s="117"/>
      <c r="C168" s="116" t="s">
        <v>359</v>
      </c>
      <c r="D168" s="116" t="s">
        <v>360</v>
      </c>
      <c r="E168" s="112" t="s">
        <v>505</v>
      </c>
      <c r="F168" s="116" t="s">
        <v>362</v>
      </c>
      <c r="G168" s="112" t="s">
        <v>476</v>
      </c>
      <c r="H168" s="116" t="s">
        <v>379</v>
      </c>
      <c r="I168" s="116" t="s">
        <v>365</v>
      </c>
      <c r="J168" s="112" t="s">
        <v>506</v>
      </c>
    </row>
    <row r="169" spans="1:10" ht="33.75">
      <c r="A169" s="117"/>
      <c r="B169" s="117"/>
      <c r="C169" s="116" t="s">
        <v>359</v>
      </c>
      <c r="D169" s="116" t="s">
        <v>360</v>
      </c>
      <c r="E169" s="112" t="s">
        <v>507</v>
      </c>
      <c r="F169" s="116" t="s">
        <v>362</v>
      </c>
      <c r="G169" s="112" t="s">
        <v>508</v>
      </c>
      <c r="H169" s="116" t="s">
        <v>509</v>
      </c>
      <c r="I169" s="116" t="s">
        <v>365</v>
      </c>
      <c r="J169" s="112" t="s">
        <v>510</v>
      </c>
    </row>
    <row r="170" spans="1:10" ht="56.25">
      <c r="A170" s="117"/>
      <c r="B170" s="117"/>
      <c r="C170" s="116" t="s">
        <v>359</v>
      </c>
      <c r="D170" s="116" t="s">
        <v>511</v>
      </c>
      <c r="E170" s="112" t="s">
        <v>512</v>
      </c>
      <c r="F170" s="116" t="s">
        <v>362</v>
      </c>
      <c r="G170" s="112" t="s">
        <v>463</v>
      </c>
      <c r="H170" s="116" t="s">
        <v>379</v>
      </c>
      <c r="I170" s="116" t="s">
        <v>365</v>
      </c>
      <c r="J170" s="112" t="s">
        <v>513</v>
      </c>
    </row>
    <row r="171" spans="1:10" ht="22.5">
      <c r="A171" s="117"/>
      <c r="B171" s="117"/>
      <c r="C171" s="116" t="s">
        <v>359</v>
      </c>
      <c r="D171" s="116" t="s">
        <v>514</v>
      </c>
      <c r="E171" s="112" t="s">
        <v>515</v>
      </c>
      <c r="F171" s="116" t="s">
        <v>496</v>
      </c>
      <c r="G171" s="112" t="s">
        <v>516</v>
      </c>
      <c r="H171" s="116" t="s">
        <v>379</v>
      </c>
      <c r="I171" s="116" t="s">
        <v>365</v>
      </c>
      <c r="J171" s="112" t="s">
        <v>517</v>
      </c>
    </row>
    <row r="172" spans="1:10" ht="67.5">
      <c r="A172" s="117"/>
      <c r="B172" s="117"/>
      <c r="C172" s="116" t="s">
        <v>367</v>
      </c>
      <c r="D172" s="116" t="s">
        <v>395</v>
      </c>
      <c r="E172" s="112" t="s">
        <v>518</v>
      </c>
      <c r="F172" s="116" t="s">
        <v>362</v>
      </c>
      <c r="G172" s="112" t="s">
        <v>476</v>
      </c>
      <c r="H172" s="116" t="s">
        <v>379</v>
      </c>
      <c r="I172" s="116" t="s">
        <v>365</v>
      </c>
      <c r="J172" s="112" t="s">
        <v>519</v>
      </c>
    </row>
    <row r="173" spans="1:10" ht="56.25">
      <c r="A173" s="117"/>
      <c r="B173" s="117"/>
      <c r="C173" s="116" t="s">
        <v>367</v>
      </c>
      <c r="D173" s="116" t="s">
        <v>395</v>
      </c>
      <c r="E173" s="112" t="s">
        <v>520</v>
      </c>
      <c r="F173" s="116" t="s">
        <v>362</v>
      </c>
      <c r="G173" s="112" t="s">
        <v>521</v>
      </c>
      <c r="H173" s="116" t="s">
        <v>379</v>
      </c>
      <c r="I173" s="116" t="s">
        <v>365</v>
      </c>
      <c r="J173" s="112" t="s">
        <v>522</v>
      </c>
    </row>
    <row r="174" spans="1:10" ht="12">
      <c r="A174" s="117"/>
      <c r="B174" s="117"/>
      <c r="C174" s="116" t="s">
        <v>367</v>
      </c>
      <c r="D174" s="116" t="s">
        <v>395</v>
      </c>
      <c r="E174" s="112" t="s">
        <v>523</v>
      </c>
      <c r="F174" s="116" t="s">
        <v>362</v>
      </c>
      <c r="G174" s="112" t="s">
        <v>524</v>
      </c>
      <c r="H174" s="116" t="s">
        <v>386</v>
      </c>
      <c r="I174" s="116" t="s">
        <v>365</v>
      </c>
      <c r="J174" s="112" t="s">
        <v>525</v>
      </c>
    </row>
    <row r="175" spans="1:10" ht="67.5">
      <c r="A175" s="118"/>
      <c r="B175" s="118"/>
      <c r="C175" s="116" t="s">
        <v>375</v>
      </c>
      <c r="D175" s="116" t="s">
        <v>376</v>
      </c>
      <c r="E175" s="112" t="s">
        <v>526</v>
      </c>
      <c r="F175" s="116" t="s">
        <v>362</v>
      </c>
      <c r="G175" s="112" t="s">
        <v>419</v>
      </c>
      <c r="H175" s="116" t="s">
        <v>379</v>
      </c>
      <c r="I175" s="116" t="s">
        <v>365</v>
      </c>
      <c r="J175" s="112" t="s">
        <v>527</v>
      </c>
    </row>
    <row r="176" spans="1:10" ht="78.75">
      <c r="A176" s="115" t="s">
        <v>528</v>
      </c>
      <c r="B176" s="115" t="s">
        <v>382</v>
      </c>
      <c r="C176" s="116" t="s">
        <v>359</v>
      </c>
      <c r="D176" s="116" t="s">
        <v>360</v>
      </c>
      <c r="E176" s="112" t="s">
        <v>383</v>
      </c>
      <c r="F176" s="116" t="s">
        <v>384</v>
      </c>
      <c r="G176" s="112" t="s">
        <v>385</v>
      </c>
      <c r="H176" s="116" t="s">
        <v>386</v>
      </c>
      <c r="I176" s="116" t="s">
        <v>365</v>
      </c>
      <c r="J176" s="112" t="s">
        <v>387</v>
      </c>
    </row>
    <row r="177" spans="1:10" ht="78.75">
      <c r="A177" s="117"/>
      <c r="B177" s="117"/>
      <c r="C177" s="116" t="s">
        <v>359</v>
      </c>
      <c r="D177" s="116" t="s">
        <v>360</v>
      </c>
      <c r="E177" s="112" t="s">
        <v>388</v>
      </c>
      <c r="F177" s="116" t="s">
        <v>362</v>
      </c>
      <c r="G177" s="112" t="s">
        <v>389</v>
      </c>
      <c r="H177" s="116" t="s">
        <v>390</v>
      </c>
      <c r="I177" s="116" t="s">
        <v>365</v>
      </c>
      <c r="J177" s="112" t="s">
        <v>391</v>
      </c>
    </row>
    <row r="178" spans="1:10" ht="67.5">
      <c r="A178" s="117"/>
      <c r="B178" s="117"/>
      <c r="C178" s="116" t="s">
        <v>359</v>
      </c>
      <c r="D178" s="116" t="s">
        <v>360</v>
      </c>
      <c r="E178" s="112" t="s">
        <v>392</v>
      </c>
      <c r="F178" s="116" t="s">
        <v>384</v>
      </c>
      <c r="G178" s="112" t="s">
        <v>171</v>
      </c>
      <c r="H178" s="116" t="s">
        <v>393</v>
      </c>
      <c r="I178" s="116" t="s">
        <v>365</v>
      </c>
      <c r="J178" s="112" t="s">
        <v>394</v>
      </c>
    </row>
    <row r="179" spans="1:10" ht="22.5">
      <c r="A179" s="117"/>
      <c r="B179" s="117"/>
      <c r="C179" s="116" t="s">
        <v>367</v>
      </c>
      <c r="D179" s="116" t="s">
        <v>395</v>
      </c>
      <c r="E179" s="112" t="s">
        <v>396</v>
      </c>
      <c r="F179" s="116" t="s">
        <v>384</v>
      </c>
      <c r="G179" s="112" t="s">
        <v>397</v>
      </c>
      <c r="H179" s="116" t="s">
        <v>46</v>
      </c>
      <c r="I179" s="116" t="s">
        <v>398</v>
      </c>
      <c r="J179" s="112" t="s">
        <v>399</v>
      </c>
    </row>
    <row r="180" spans="1:10" ht="135">
      <c r="A180" s="117"/>
      <c r="B180" s="117"/>
      <c r="C180" s="116" t="s">
        <v>367</v>
      </c>
      <c r="D180" s="116" t="s">
        <v>395</v>
      </c>
      <c r="E180" s="112" t="s">
        <v>400</v>
      </c>
      <c r="F180" s="116" t="s">
        <v>384</v>
      </c>
      <c r="G180" s="112" t="s">
        <v>401</v>
      </c>
      <c r="H180" s="116" t="s">
        <v>46</v>
      </c>
      <c r="I180" s="116" t="s">
        <v>398</v>
      </c>
      <c r="J180" s="112" t="s">
        <v>402</v>
      </c>
    </row>
    <row r="181" spans="1:10" ht="33.75">
      <c r="A181" s="117"/>
      <c r="B181" s="117"/>
      <c r="C181" s="116" t="s">
        <v>375</v>
      </c>
      <c r="D181" s="116" t="s">
        <v>376</v>
      </c>
      <c r="E181" s="112" t="s">
        <v>403</v>
      </c>
      <c r="F181" s="116" t="s">
        <v>362</v>
      </c>
      <c r="G181" s="112" t="s">
        <v>404</v>
      </c>
      <c r="H181" s="116" t="s">
        <v>379</v>
      </c>
      <c r="I181" s="116" t="s">
        <v>365</v>
      </c>
      <c r="J181" s="112" t="s">
        <v>405</v>
      </c>
    </row>
    <row r="182" spans="1:10" ht="33.75">
      <c r="A182" s="118"/>
      <c r="B182" s="118"/>
      <c r="C182" s="116" t="s">
        <v>375</v>
      </c>
      <c r="D182" s="116" t="s">
        <v>376</v>
      </c>
      <c r="E182" s="112" t="s">
        <v>406</v>
      </c>
      <c r="F182" s="116" t="s">
        <v>362</v>
      </c>
      <c r="G182" s="112" t="s">
        <v>404</v>
      </c>
      <c r="H182" s="116" t="s">
        <v>379</v>
      </c>
      <c r="I182" s="116" t="s">
        <v>365</v>
      </c>
      <c r="J182" s="112" t="s">
        <v>407</v>
      </c>
    </row>
    <row r="183" spans="1:10" ht="78.75">
      <c r="A183" s="115" t="s">
        <v>529</v>
      </c>
      <c r="B183" s="115" t="s">
        <v>382</v>
      </c>
      <c r="C183" s="116" t="s">
        <v>359</v>
      </c>
      <c r="D183" s="116" t="s">
        <v>360</v>
      </c>
      <c r="E183" s="112" t="s">
        <v>383</v>
      </c>
      <c r="F183" s="116" t="s">
        <v>384</v>
      </c>
      <c r="G183" s="112" t="s">
        <v>385</v>
      </c>
      <c r="H183" s="116" t="s">
        <v>386</v>
      </c>
      <c r="I183" s="116" t="s">
        <v>365</v>
      </c>
      <c r="J183" s="112" t="s">
        <v>387</v>
      </c>
    </row>
    <row r="184" spans="1:10" ht="78.75">
      <c r="A184" s="117"/>
      <c r="B184" s="117"/>
      <c r="C184" s="116" t="s">
        <v>359</v>
      </c>
      <c r="D184" s="116" t="s">
        <v>360</v>
      </c>
      <c r="E184" s="112" t="s">
        <v>388</v>
      </c>
      <c r="F184" s="116" t="s">
        <v>362</v>
      </c>
      <c r="G184" s="112" t="s">
        <v>389</v>
      </c>
      <c r="H184" s="116" t="s">
        <v>390</v>
      </c>
      <c r="I184" s="116" t="s">
        <v>365</v>
      </c>
      <c r="J184" s="112" t="s">
        <v>391</v>
      </c>
    </row>
    <row r="185" spans="1:10" ht="67.5">
      <c r="A185" s="117"/>
      <c r="B185" s="117"/>
      <c r="C185" s="116" t="s">
        <v>359</v>
      </c>
      <c r="D185" s="116" t="s">
        <v>360</v>
      </c>
      <c r="E185" s="112" t="s">
        <v>392</v>
      </c>
      <c r="F185" s="116" t="s">
        <v>384</v>
      </c>
      <c r="G185" s="112" t="s">
        <v>171</v>
      </c>
      <c r="H185" s="116" t="s">
        <v>393</v>
      </c>
      <c r="I185" s="116" t="s">
        <v>365</v>
      </c>
      <c r="J185" s="112" t="s">
        <v>394</v>
      </c>
    </row>
    <row r="186" spans="1:10" ht="22.5">
      <c r="A186" s="117"/>
      <c r="B186" s="117"/>
      <c r="C186" s="116" t="s">
        <v>367</v>
      </c>
      <c r="D186" s="116" t="s">
        <v>395</v>
      </c>
      <c r="E186" s="112" t="s">
        <v>396</v>
      </c>
      <c r="F186" s="116" t="s">
        <v>384</v>
      </c>
      <c r="G186" s="112" t="s">
        <v>397</v>
      </c>
      <c r="H186" s="116" t="s">
        <v>46</v>
      </c>
      <c r="I186" s="116" t="s">
        <v>398</v>
      </c>
      <c r="J186" s="112" t="s">
        <v>399</v>
      </c>
    </row>
    <row r="187" spans="1:10" ht="135">
      <c r="A187" s="117"/>
      <c r="B187" s="117"/>
      <c r="C187" s="116" t="s">
        <v>367</v>
      </c>
      <c r="D187" s="116" t="s">
        <v>395</v>
      </c>
      <c r="E187" s="112" t="s">
        <v>400</v>
      </c>
      <c r="F187" s="116" t="s">
        <v>384</v>
      </c>
      <c r="G187" s="112" t="s">
        <v>401</v>
      </c>
      <c r="H187" s="116" t="s">
        <v>46</v>
      </c>
      <c r="I187" s="116" t="s">
        <v>398</v>
      </c>
      <c r="J187" s="112" t="s">
        <v>402</v>
      </c>
    </row>
    <row r="188" spans="1:10" ht="33.75">
      <c r="A188" s="117"/>
      <c r="B188" s="117"/>
      <c r="C188" s="116" t="s">
        <v>375</v>
      </c>
      <c r="D188" s="116" t="s">
        <v>376</v>
      </c>
      <c r="E188" s="112" t="s">
        <v>403</v>
      </c>
      <c r="F188" s="116" t="s">
        <v>362</v>
      </c>
      <c r="G188" s="112" t="s">
        <v>404</v>
      </c>
      <c r="H188" s="116" t="s">
        <v>379</v>
      </c>
      <c r="I188" s="116" t="s">
        <v>365</v>
      </c>
      <c r="J188" s="112" t="s">
        <v>405</v>
      </c>
    </row>
    <row r="189" spans="1:10" ht="33.75">
      <c r="A189" s="118"/>
      <c r="B189" s="118"/>
      <c r="C189" s="116" t="s">
        <v>375</v>
      </c>
      <c r="D189" s="116" t="s">
        <v>376</v>
      </c>
      <c r="E189" s="112" t="s">
        <v>406</v>
      </c>
      <c r="F189" s="116" t="s">
        <v>362</v>
      </c>
      <c r="G189" s="112" t="s">
        <v>404</v>
      </c>
      <c r="H189" s="116" t="s">
        <v>379</v>
      </c>
      <c r="I189" s="116" t="s">
        <v>365</v>
      </c>
      <c r="J189" s="112" t="s">
        <v>407</v>
      </c>
    </row>
  </sheetData>
  <sheetProtection/>
  <mergeCells count="62">
    <mergeCell ref="A2:J2"/>
    <mergeCell ref="A3:H3"/>
    <mergeCell ref="A7:A10"/>
    <mergeCell ref="A11:A17"/>
    <mergeCell ref="A18:A21"/>
    <mergeCell ref="A22:A27"/>
    <mergeCell ref="A28:A33"/>
    <mergeCell ref="A34:A37"/>
    <mergeCell ref="A38:A43"/>
    <mergeCell ref="A44:A49"/>
    <mergeCell ref="A50:A55"/>
    <mergeCell ref="A56:A62"/>
    <mergeCell ref="A63:A68"/>
    <mergeCell ref="A69:A74"/>
    <mergeCell ref="A75:A80"/>
    <mergeCell ref="A81:A86"/>
    <mergeCell ref="A87:A93"/>
    <mergeCell ref="A94:A101"/>
    <mergeCell ref="A102:A108"/>
    <mergeCell ref="A109:A115"/>
    <mergeCell ref="A116:A121"/>
    <mergeCell ref="A122:A128"/>
    <mergeCell ref="A129:A133"/>
    <mergeCell ref="A134:A139"/>
    <mergeCell ref="A140:A145"/>
    <mergeCell ref="A146:A152"/>
    <mergeCell ref="A153:A157"/>
    <mergeCell ref="A158:A160"/>
    <mergeCell ref="A161:A166"/>
    <mergeCell ref="A167:A175"/>
    <mergeCell ref="A176:A182"/>
    <mergeCell ref="A183:A189"/>
    <mergeCell ref="B7:B10"/>
    <mergeCell ref="B11:B17"/>
    <mergeCell ref="B18:B21"/>
    <mergeCell ref="B22:B27"/>
    <mergeCell ref="B28:B33"/>
    <mergeCell ref="B34:B37"/>
    <mergeCell ref="B38:B43"/>
    <mergeCell ref="B44:B49"/>
    <mergeCell ref="B50:B55"/>
    <mergeCell ref="B56:B62"/>
    <mergeCell ref="B63:B68"/>
    <mergeCell ref="B69:B74"/>
    <mergeCell ref="B75:B80"/>
    <mergeCell ref="B81:B86"/>
    <mergeCell ref="B87:B93"/>
    <mergeCell ref="B94:B101"/>
    <mergeCell ref="B102:B108"/>
    <mergeCell ref="B109:B115"/>
    <mergeCell ref="B116:B121"/>
    <mergeCell ref="B122:B128"/>
    <mergeCell ref="B129:B133"/>
    <mergeCell ref="B134:B139"/>
    <mergeCell ref="B140:B145"/>
    <mergeCell ref="B146:B152"/>
    <mergeCell ref="B153:B157"/>
    <mergeCell ref="B158:B160"/>
    <mergeCell ref="B161:B166"/>
    <mergeCell ref="B167:B175"/>
    <mergeCell ref="B176:B182"/>
    <mergeCell ref="B183:B189"/>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2021-01-13T07:07:30Z</cp:lastPrinted>
  <dcterms:created xsi:type="dcterms:W3CDTF">2020-01-11T06:24:04Z</dcterms:created>
  <dcterms:modified xsi:type="dcterms:W3CDTF">2022-07-20T09:11:25Z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